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xl/webextensions/webextension3.xml" ContentType="application/vnd.ms-office.webextension+xml"/>
  <Override PartName="/xl/webextensions/webextension4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P:\Dokumente\Excel\Anlagenbücher 2023\"/>
    </mc:Choice>
  </mc:AlternateContent>
  <bookViews>
    <workbookView xWindow="0" yWindow="0" windowWidth="28800" windowHeight="14115"/>
  </bookViews>
  <sheets>
    <sheet name="Eingabemaske" sheetId="2" r:id="rId1"/>
    <sheet name="Datentabelle" sheetId="1" r:id="rId2"/>
    <sheet name="Dropdown" sheetId="3" state="hidden" r:id="rId3"/>
  </sheets>
  <definedNames>
    <definedName name="MA">Dropdown!$A$2:$A$35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2" l="1"/>
  <c r="D24" i="2"/>
  <c r="K22" i="2" l="1"/>
  <c r="K20" i="2"/>
  <c r="K18" i="2"/>
  <c r="K16" i="2"/>
  <c r="K14" i="2"/>
  <c r="D22" i="2"/>
  <c r="D20" i="2"/>
  <c r="D18" i="2"/>
  <c r="D16" i="2"/>
  <c r="D14" i="2"/>
</calcChain>
</file>

<file path=xl/sharedStrings.xml><?xml version="1.0" encoding="utf-8"?>
<sst xmlns="http://schemas.openxmlformats.org/spreadsheetml/2006/main" count="66" uniqueCount="62">
  <si>
    <t xml:space="preserve"> </t>
  </si>
  <si>
    <t>KW</t>
  </si>
  <si>
    <t>Datum</t>
  </si>
  <si>
    <t>Operator</t>
  </si>
  <si>
    <t>PK Nummer</t>
  </si>
  <si>
    <t>Bauteilbezeichnung</t>
  </si>
  <si>
    <t>Dispostufe</t>
  </si>
  <si>
    <t>Serialnummer</t>
  </si>
  <si>
    <t>Vorgang</t>
  </si>
  <si>
    <t>nächster AG</t>
  </si>
  <si>
    <t>Bemerkungen</t>
  </si>
  <si>
    <t>Mitarbeiter</t>
  </si>
  <si>
    <t>ASe</t>
  </si>
  <si>
    <t>AVc</t>
  </si>
  <si>
    <t>BBg</t>
  </si>
  <si>
    <t>BWf</t>
  </si>
  <si>
    <t>BWo</t>
  </si>
  <si>
    <t>CBs</t>
  </si>
  <si>
    <t>CEr</t>
  </si>
  <si>
    <t>CJn</t>
  </si>
  <si>
    <t>CNr</t>
  </si>
  <si>
    <t>DBe</t>
  </si>
  <si>
    <t>EBg</t>
  </si>
  <si>
    <t>FMx</t>
  </si>
  <si>
    <t>FTn</t>
  </si>
  <si>
    <t>HAs</t>
  </si>
  <si>
    <t>JBh</t>
  </si>
  <si>
    <t>JMs</t>
  </si>
  <si>
    <t>JSh</t>
  </si>
  <si>
    <t>KBr</t>
  </si>
  <si>
    <t>KLe</t>
  </si>
  <si>
    <t>LDd</t>
  </si>
  <si>
    <t>LSb</t>
  </si>
  <si>
    <t>LUr</t>
  </si>
  <si>
    <t>LWk</t>
  </si>
  <si>
    <t>MBi</t>
  </si>
  <si>
    <t>MBr</t>
  </si>
  <si>
    <t>MLe</t>
  </si>
  <si>
    <t>MMr</t>
  </si>
  <si>
    <t>MSa</t>
  </si>
  <si>
    <t>NKg</t>
  </si>
  <si>
    <t>NWl</t>
  </si>
  <si>
    <t>REt</t>
  </si>
  <si>
    <t>RRe</t>
  </si>
  <si>
    <t>SBn</t>
  </si>
  <si>
    <t>SGk</t>
  </si>
  <si>
    <t>SHz</t>
  </si>
  <si>
    <t>SJs</t>
  </si>
  <si>
    <t>SPn</t>
  </si>
  <si>
    <t>TEt</t>
  </si>
  <si>
    <t>VPu</t>
  </si>
  <si>
    <t>WEn</t>
  </si>
  <si>
    <t>WRn</t>
  </si>
  <si>
    <t>XTe</t>
  </si>
  <si>
    <t>AWa</t>
  </si>
  <si>
    <t>DSt</t>
  </si>
  <si>
    <t>Gast</t>
  </si>
  <si>
    <t>MSz</t>
  </si>
  <si>
    <t>…</t>
  </si>
  <si>
    <t>Erste Zeile wird zum Start benötigt</t>
  </si>
  <si>
    <t>Stückzahl
 manuell</t>
  </si>
  <si>
    <t>Stückzahl
 Desonic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</si>
</sst>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sz val="11"/>
      <name val="Arial"/>
      <family val="2"/>
    </font>
    <font>
      <sz val="11"/>
      <name val="Arial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0" fillId="0" borderId="0" xfId="0" applyAlignment="1">
      <alignment horizontal="right" vertical="center"/>
    </xf>
    <xf numFmtId="0" fontId="0" fillId="2" borderId="0" xfId="0" applyFill="1"/>
    <xf numFmtId="0" fontId="0" fillId="0" borderId="0" xfId="0" applyAlignment="1" applyProtection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4" fontId="2" fillId="3" borderId="1" xfId="0" applyNumberFormat="1" applyFont="1" applyFill="1" applyBorder="1" applyAlignment="1" applyProtection="1">
      <alignment horizontal="left" vertical="center"/>
      <protection locked="0"/>
    </xf>
    <xf numFmtId="0" fontId="0" fillId="3" borderId="1" xfId="0" applyFill="1" applyBorder="1" applyAlignment="1" applyProtection="1">
      <alignment horizontal="left" vertical="center"/>
      <protection locked="0"/>
    </xf>
    <xf numFmtId="0" fontId="0" fillId="3" borderId="4" xfId="0" applyFill="1" applyBorder="1" applyAlignment="1" applyProtection="1">
      <alignment vertical="center"/>
      <protection locked="0"/>
    </xf>
    <xf numFmtId="0" fontId="0" fillId="3" borderId="3" xfId="0" applyFill="1" applyBorder="1"/>
    <xf numFmtId="0" fontId="0" fillId="3" borderId="4" xfId="0" applyFill="1" applyBorder="1" applyAlignment="1" applyProtection="1">
      <alignment horizontal="left" vertical="center"/>
      <protection locked="0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3" borderId="2" xfId="0" applyFill="1" applyBorder="1" applyAlignment="1" applyProtection="1">
      <alignment vertical="center"/>
    </xf>
    <xf numFmtId="0" fontId="0" fillId="3" borderId="3" xfId="0" applyFill="1" applyBorder="1" applyAlignment="1" applyProtection="1">
      <alignment vertical="center"/>
    </xf>
    <xf numFmtId="0" fontId="0" fillId="3" borderId="4" xfId="0" applyFill="1" applyBorder="1" applyAlignment="1" applyProtection="1">
      <alignment horizontal="left"/>
      <protection locked="0"/>
    </xf>
    <xf numFmtId="0" fontId="0" fillId="0" borderId="0" xfId="0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14" fontId="2" fillId="0" borderId="0" xfId="0" applyNumberFormat="1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14" fontId="4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0" xfId="0" applyProtection="1"/>
    <xf numFmtId="0" fontId="0" fillId="2" borderId="0" xfId="0" applyFill="1" applyProtection="1"/>
    <xf numFmtId="0" fontId="0" fillId="0" borderId="0" xfId="0" applyAlignment="1" applyProtection="1">
      <alignment vertical="center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Alignment="1" applyProtection="1">
      <alignment vertical="center" wrapText="1"/>
    </xf>
    <xf numFmtId="0" fontId="5" fillId="0" borderId="0" xfId="0" applyFont="1" applyFill="1" applyAlignment="1" applyProtection="1">
      <alignment horizontal="center" vertical="center"/>
      <protection locked="0"/>
    </xf>
    <xf numFmtId="14" fontId="5" fillId="0" borderId="0" xfId="0" applyNumberFormat="1" applyFont="1" applyFill="1" applyAlignment="1" applyProtection="1">
      <alignment horizontal="center" vertical="center"/>
      <protection locked="0"/>
    </xf>
  </cellXfs>
  <cellStyles count="1">
    <cellStyle name="Standard" xfId="0" builtinId="0"/>
  </cellStyles>
  <dxfs count="18">
    <dxf>
      <fill>
        <patternFill>
          <bgColor rgb="FFFF8B8B"/>
        </patternFill>
      </fill>
    </dxf>
    <dxf>
      <fill>
        <patternFill>
          <bgColor rgb="FFFF8B8B"/>
        </patternFill>
      </fill>
    </dxf>
    <dxf>
      <fill>
        <patternFill>
          <bgColor rgb="FFFF8B8B"/>
        </patternFill>
      </fill>
    </dxf>
    <dxf>
      <font>
        <color auto="1"/>
      </font>
      <fill>
        <patternFill>
          <bgColor rgb="FFFF8B8B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solid">
          <fgColor indexed="64"/>
          <bgColor theme="3"/>
        </patternFill>
      </fill>
      <alignment horizontal="center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colors>
    <mruColors>
      <color rgb="FFFF8B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247650</xdr:colOff>
      <xdr:row>1</xdr:row>
      <xdr:rowOff>104775</xdr:rowOff>
    </xdr:from>
    <xdr:to>
      <xdr:col>14</xdr:col>
      <xdr:colOff>257175</xdr:colOff>
      <xdr:row>4</xdr:row>
      <xdr:rowOff>0</xdr:rowOff>
    </xdr:to>
    <xdr:sp macro="" textlink="">
      <xdr:nvSpPr>
        <xdr:cNvPr id="3" name="txt_Eingabe"/>
        <xdr:cNvSpPr txBox="1"/>
      </xdr:nvSpPr>
      <xdr:spPr>
        <a:xfrm>
          <a:off x="4829175" y="285750"/>
          <a:ext cx="6257925" cy="438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800" b="1">
              <a:solidFill>
                <a:schemeClr val="tx2"/>
              </a:solidFill>
            </a:rPr>
            <a:t>Eingabemaske</a:t>
          </a:r>
          <a:r>
            <a:rPr lang="de-DE" sz="1800" b="1" baseline="0">
              <a:solidFill>
                <a:schemeClr val="tx2"/>
              </a:solidFill>
            </a:rPr>
            <a:t> </a:t>
          </a:r>
          <a:r>
            <a:rPr lang="de-DE" sz="1800" b="1">
              <a:solidFill>
                <a:schemeClr val="tx2"/>
              </a:solidFill>
            </a:rPr>
            <a:t>Bearbeitungsbuch Grundreinigung01 - 2023</a:t>
          </a:r>
        </a:p>
      </xdr:txBody>
    </xdr:sp>
    <xdr:clientData/>
  </xdr:twoCellAnchor>
  <xdr:twoCellAnchor>
    <xdr:from>
      <xdr:col>8</xdr:col>
      <xdr:colOff>71437</xdr:colOff>
      <xdr:row>29</xdr:row>
      <xdr:rowOff>161925</xdr:rowOff>
    </xdr:from>
    <xdr:to>
      <xdr:col>11</xdr:col>
      <xdr:colOff>33338</xdr:colOff>
      <xdr:row>34</xdr:row>
      <xdr:rowOff>104776</xdr:rowOff>
    </xdr:to>
    <xdr:grpSp>
      <xdr:nvGrpSpPr>
        <xdr:cNvPr id="9" name="Button speichern"/>
        <xdr:cNvGrpSpPr/>
      </xdr:nvGrpSpPr>
      <xdr:grpSpPr>
        <a:xfrm>
          <a:off x="6329362" y="6448425"/>
          <a:ext cx="2476501" cy="847726"/>
          <a:chOff x="6476999" y="5086350"/>
          <a:chExt cx="2476501" cy="847726"/>
        </a:xfrm>
      </xdr:grpSpPr>
      <xdr:sp macro="[0]!Speichern_EingabeDB" textlink="">
        <xdr:nvSpPr>
          <xdr:cNvPr id="4" name="Abgerundetes Rechteck 3"/>
          <xdr:cNvSpPr/>
        </xdr:nvSpPr>
        <xdr:spPr>
          <a:xfrm>
            <a:off x="6476999" y="5172075"/>
            <a:ext cx="2476501" cy="666750"/>
          </a:xfrm>
          <a:prstGeom prst="roundRect">
            <a:avLst>
              <a:gd name="adj" fmla="val 41667"/>
            </a:avLst>
          </a:prstGeom>
          <a:solidFill>
            <a:schemeClr val="accent6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de-DE" sz="2800"/>
              <a:t>Speichern</a:t>
            </a:r>
          </a:p>
        </xdr:txBody>
      </xdr:sp>
      <xdr:pic macro="[0]!Speichern_EingabeDB">
        <xdr:nvPicPr>
          <xdr:cNvPr id="8" name="Grafik 7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486525" y="5086350"/>
            <a:ext cx="847726" cy="847726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104776</xdr:colOff>
      <xdr:row>11</xdr:row>
      <xdr:rowOff>28575</xdr:rowOff>
    </xdr:from>
    <xdr:to>
      <xdr:col>16</xdr:col>
      <xdr:colOff>685801</xdr:colOff>
      <xdr:row>25</xdr:row>
      <xdr:rowOff>190500</xdr:rowOff>
    </xdr:to>
    <xdr:sp macro="" textlink="">
      <xdr:nvSpPr>
        <xdr:cNvPr id="10" name="Rechteck 9"/>
        <xdr:cNvSpPr/>
      </xdr:nvSpPr>
      <xdr:spPr>
        <a:xfrm>
          <a:off x="1781176" y="1990725"/>
          <a:ext cx="11410950" cy="3629025"/>
        </a:xfrm>
        <a:prstGeom prst="rect">
          <a:avLst/>
        </a:prstGeom>
        <a:noFill/>
        <a:ln w="28575">
          <a:solidFill>
            <a:schemeClr val="tx2"/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1123949</xdr:colOff>
      <xdr:row>1</xdr:row>
      <xdr:rowOff>57150</xdr:rowOff>
    </xdr:from>
    <xdr:to>
      <xdr:col>9</xdr:col>
      <xdr:colOff>819149</xdr:colOff>
      <xdr:row>3</xdr:row>
      <xdr:rowOff>133350</xdr:rowOff>
    </xdr:to>
    <xdr:sp macro="" textlink="">
      <xdr:nvSpPr>
        <xdr:cNvPr id="2" name="Textfeld 1"/>
        <xdr:cNvSpPr txBox="1"/>
      </xdr:nvSpPr>
      <xdr:spPr>
        <a:xfrm>
          <a:off x="5353049" y="238125"/>
          <a:ext cx="5838825" cy="438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800" b="1">
              <a:solidFill>
                <a:schemeClr val="tx2"/>
              </a:solidFill>
            </a:rPr>
            <a:t>Bearbeitungsbuch Grundreinigung 01 - 2023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Grundreinigung01" displayName="Grundreinigung01" ref="B9:M10" totalsRowShown="0" headerRowDxfId="17" dataDxfId="16">
  <autoFilter ref="B9:M10"/>
  <tableColumns count="12">
    <tableColumn id="1" name="KW" dataDxfId="15"/>
    <tableColumn id="2" name="Datum" dataDxfId="14"/>
    <tableColumn id="3" name="Operator" dataDxfId="13"/>
    <tableColumn id="4" name="PK Nummer" dataDxfId="12"/>
    <tableColumn id="5" name="Bauteilbezeichnung" dataDxfId="11"/>
    <tableColumn id="6" name="Dispostufe" dataDxfId="10"/>
    <tableColumn id="7" name="Serialnummer" dataDxfId="9"/>
    <tableColumn id="8" name="Vorgang" dataDxfId="8"/>
    <tableColumn id="9" name="Stückzahl_x000a_ manuell" dataDxfId="7"/>
    <tableColumn id="10" name="Stückzahl_x000a_ Desonic" dataDxfId="6"/>
    <tableColumn id="11" name="nächster AG" dataDxfId="5"/>
    <tableColumn id="12" name="Bemerkungen" dataDxfId="4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3" Type="http://schemas.microsoft.com/office/2011/relationships/webextension" Target="webextension3.xml"/><Relationship Id="rId2" Type="http://schemas.microsoft.com/office/2011/relationships/webextension" Target="webextension2.xml"/><Relationship Id="rId1" Type="http://schemas.microsoft.com/office/2011/relationships/webextension" Target="webextension1.xml"/><Relationship Id="rId4" Type="http://schemas.microsoft.com/office/2011/relationships/webextension" Target="webextension4.xml"/></Relationships>
</file>

<file path=xl/webextensions/taskpanes.xml><?xml version="1.0" encoding="utf-8"?>
<wetp:taskpanes xmlns:wetp="http://schemas.microsoft.com/office/webextensions/taskpanes/2010/11">
  <wetp:taskpane dockstate="right" visibility="0" width="350" row="3">
    <wetp:webextensionref xmlns:r="http://schemas.openxmlformats.org/officeDocument/2006/relationships" r:id="rId1"/>
  </wetp:taskpane>
  <wetp:taskpane dockstate="right" visibility="0" width="350" row="4">
    <wetp:webextensionref xmlns:r="http://schemas.openxmlformats.org/officeDocument/2006/relationships" r:id="rId2"/>
  </wetp:taskpane>
  <wetp:taskpane dockstate="right" visibility="0" width="350" row="5">
    <wetp:webextensionref xmlns:r="http://schemas.openxmlformats.org/officeDocument/2006/relationships" r:id="rId3"/>
  </wetp:taskpane>
  <wetp:taskpane dockstate="right" visibility="0" width="350" row="6">
    <wetp:webextensionref xmlns:r="http://schemas.openxmlformats.org/officeDocument/2006/relationships" r:id="rId4"/>
  </wetp:taskpane>
</wetp:taskpanes>
</file>

<file path=xl/webextensions/webextension1.xml><?xml version="1.0" encoding="utf-8"?>
<we:webextension xmlns:we="http://schemas.microsoft.com/office/webextensions/webextension/2010/11" id="{A554A4B7-02AD-4612-9D05-2BE8A9D6FF98}">
  <we:reference id="wa104379279" version="2.1.0.0" store="de-DE" storeType="OMEX"/>
  <we:alternateReferences>
    <we:reference id="WA104379279" version="2.1.0.0" store="WA104379279" storeType="OMEX"/>
  </we:alternateReferences>
  <we:properties/>
  <we:bindings/>
  <we:snapshot xmlns:r="http://schemas.openxmlformats.org/officeDocument/2006/relationships"/>
</we:webextension>
</file>

<file path=xl/webextensions/webextension2.xml><?xml version="1.0" encoding="utf-8"?>
<we:webextension xmlns:we="http://schemas.microsoft.com/office/webextensions/webextension/2010/11" id="{8AA327C6-CDFA-4533-A279-68420C6F1B0C}">
  <we:reference id="wa104381504" version="1.0.0.0" store="de-DE" storeType="OMEX"/>
  <we:alternateReferences>
    <we:reference id="WA104381504" version="1.0.0.0" store="WA104381504" storeType="OMEX"/>
  </we:alternateReferences>
  <we:properties/>
  <we:bindings/>
  <we:snapshot xmlns:r="http://schemas.openxmlformats.org/officeDocument/2006/relationships"/>
</we:webextension>
</file>

<file path=xl/webextensions/webextension3.xml><?xml version="1.0" encoding="utf-8"?>
<we:webextension xmlns:we="http://schemas.microsoft.com/office/webextensions/webextension/2010/11" id="{8746B9CE-9AF1-4CC3-BB9D-49B522F4D72C}">
  <we:reference id="wa104379220" version="8.0.0.0" store="de-DE" storeType="OMEX"/>
  <we:alternateReferences>
    <we:reference id="WA104379220" version="8.0.0.0" store="WA104379220" storeType="OMEX"/>
  </we:alternateReferences>
  <we:properties>
    <we:property name="stocksSources" value="{}"/>
    <we:property name="updateIntervalIndex" value="2"/>
    <we:property name="stocksOrder" value="[]"/>
    <we:property name="stocks" value="{}"/>
    <we:property name="stocksChange" value="{}"/>
    <we:property name="Office.AutoShowTaskpaneWithDocument" value="true"/>
  </we:properties>
  <we:bindings/>
  <we:snapshot xmlns:r="http://schemas.openxmlformats.org/officeDocument/2006/relationships"/>
</we:webextension>
</file>

<file path=xl/webextensions/webextension4.xml><?xml version="1.0" encoding="utf-8"?>
<we:webextension xmlns:we="http://schemas.microsoft.com/office/webextensions/webextension/2010/11" id="{71848856-8ECB-424B-94A2-1798670D1B76}">
  <we:reference id="wa104379640" version="3.4.7.1" store="de-DE" storeType="OMEX"/>
  <we:alternateReferences>
    <we:reference id="WA104379640" version="3.4.7.1" store="WA104379640" storeType="OMEX"/>
  </we:alternateReferences>
  <we:properties>
    <we:property name="UdfFunctionsCorrected" value="&quot;true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b_Eingabeformular"/>
  <dimension ref="A1:Z42"/>
  <sheetViews>
    <sheetView showGridLines="0" tabSelected="1" workbookViewId="0">
      <selection activeCell="F16" sqref="F16"/>
    </sheetView>
  </sheetViews>
  <sheetFormatPr baseColWidth="10" defaultColWidth="0" defaultRowHeight="14.25" zeroHeight="1"/>
  <cols>
    <col min="1" max="4" width="11" customWidth="1"/>
    <col min="5" max="5" width="5.125" customWidth="1"/>
    <col min="6" max="11" width="11" customWidth="1"/>
    <col min="12" max="12" width="5.125" customWidth="1"/>
    <col min="13" max="13" width="10.875" customWidth="1"/>
    <col min="14" max="22" width="11" customWidth="1"/>
    <col min="23" max="26" width="11" hidden="1" customWidth="1"/>
    <col min="27" max="16384" width="11" hidden="1"/>
  </cols>
  <sheetData>
    <row r="1" spans="1:26"/>
    <row r="2" spans="1:26"/>
    <row r="3" spans="1:26"/>
    <row r="4" spans="1:26"/>
    <row r="5" spans="1:26"/>
    <row r="6" spans="1:26" ht="6.75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/>
    <row r="8" spans="1:26"/>
    <row r="9" spans="1:26"/>
    <row r="10" spans="1:26"/>
    <row r="11" spans="1:26" ht="20.100000000000001" customHeight="1"/>
    <row r="12" spans="1:26" ht="20.100000000000001" customHeight="1">
      <c r="D12" s="6" t="s">
        <v>1</v>
      </c>
      <c r="E12" s="7">
        <f>WEEKNUM($F$14,21)</f>
        <v>52</v>
      </c>
      <c r="G12" s="5"/>
    </row>
    <row r="13" spans="1:26" ht="20.100000000000001" customHeight="1"/>
    <row r="14" spans="1:26" ht="20.100000000000001" customHeight="1">
      <c r="D14" s="3" t="str">
        <f>Grundreinigung01[[#Headers],[Datum]]</f>
        <v>Datum</v>
      </c>
      <c r="F14" s="8"/>
      <c r="K14" s="3" t="str">
        <f>Grundreinigung01[[#Headers],[Vorgang]]</f>
        <v>Vorgang</v>
      </c>
      <c r="M14" s="9"/>
    </row>
    <row r="15" spans="1:26" ht="20.100000000000001" customHeight="1">
      <c r="D15" s="3"/>
      <c r="F15" s="1"/>
      <c r="K15" s="3"/>
      <c r="M15" s="1"/>
    </row>
    <row r="16" spans="1:26" ht="20.100000000000001" customHeight="1">
      <c r="D16" s="3" t="str">
        <f>Grundreinigung01[[#Headers],[Operator]]</f>
        <v>Operator</v>
      </c>
      <c r="F16" s="9"/>
      <c r="K16" s="3" t="str">
        <f>Grundreinigung01[[#Headers],[Stückzahl
 manuell]]</f>
        <v>Stückzahl
 manuell</v>
      </c>
      <c r="M16" s="9"/>
    </row>
    <row r="17" spans="4:16" ht="20.100000000000001" customHeight="1">
      <c r="D17" s="3"/>
      <c r="F17" s="1"/>
      <c r="K17" s="3"/>
      <c r="M17" s="1"/>
    </row>
    <row r="18" spans="4:16" ht="20.100000000000001" customHeight="1">
      <c r="D18" s="3" t="str">
        <f>Grundreinigung01[[#Headers],[PK Nummer]]</f>
        <v>PK Nummer</v>
      </c>
      <c r="F18" s="9"/>
      <c r="K18" s="3" t="str">
        <f>Grundreinigung01[[#Headers],[Stückzahl
 Desonic]]</f>
        <v>Stückzahl
 Desonic</v>
      </c>
      <c r="M18" s="9"/>
    </row>
    <row r="19" spans="4:16" ht="20.100000000000001" customHeight="1">
      <c r="D19" s="3"/>
      <c r="F19" s="1"/>
      <c r="K19" s="3"/>
      <c r="M19" s="1"/>
    </row>
    <row r="20" spans="4:16" ht="20.100000000000001" customHeight="1">
      <c r="D20" s="3" t="str">
        <f>Grundreinigung01[[#Headers],[Bauteilbezeichnung]]</f>
        <v>Bauteilbezeichnung</v>
      </c>
      <c r="F20" s="10"/>
      <c r="G20" s="15"/>
      <c r="H20" s="15"/>
      <c r="I20" s="16"/>
      <c r="K20" s="3" t="str">
        <f>Grundreinigung01[[#Headers],[nächster AG]]</f>
        <v>nächster AG</v>
      </c>
      <c r="M20" s="17"/>
      <c r="N20" s="11"/>
    </row>
    <row r="21" spans="4:16" ht="20.100000000000001" customHeight="1">
      <c r="D21" s="3"/>
      <c r="F21" s="1"/>
      <c r="K21" s="3"/>
      <c r="M21" s="1"/>
    </row>
    <row r="22" spans="4:16" ht="20.100000000000001" customHeight="1">
      <c r="D22" s="3" t="str">
        <f>Grundreinigung01[[#Headers],[Dispostufe]]</f>
        <v>Dispostufe</v>
      </c>
      <c r="F22" s="9"/>
      <c r="K22" s="3" t="str">
        <f>Grundreinigung01[[#Headers],[Bemerkungen]]</f>
        <v>Bemerkungen</v>
      </c>
      <c r="M22" s="12"/>
      <c r="N22" s="13"/>
      <c r="O22" s="13"/>
      <c r="P22" s="14"/>
    </row>
    <row r="23" spans="4:16" ht="20.100000000000001" customHeight="1">
      <c r="F23" s="1"/>
    </row>
    <row r="24" spans="4:16" ht="20.100000000000001" customHeight="1">
      <c r="D24" s="3" t="str">
        <f>Grundreinigung01[[#Headers],[Serialnummer]]</f>
        <v>Serialnummer</v>
      </c>
      <c r="F24" s="9"/>
    </row>
    <row r="25" spans="4:16" ht="20.100000000000001" customHeight="1"/>
    <row r="26" spans="4:16" ht="20.100000000000001" customHeight="1"/>
    <row r="27" spans="4:16" ht="20.100000000000001" customHeight="1"/>
    <row r="28" spans="4:16"/>
    <row r="29" spans="4:16"/>
    <row r="30" spans="4:16"/>
    <row r="31" spans="4:16"/>
    <row r="32" spans="4:16"/>
    <row r="33"/>
    <row r="34"/>
    <row r="35"/>
    <row r="36"/>
    <row r="37"/>
    <row r="38"/>
    <row r="39"/>
    <row r="40"/>
    <row r="41"/>
    <row r="42" hidden="1"/>
  </sheetData>
  <sheetProtection algorithmName="SHA-512" hashValue="PrPiiNVOFhYcaXnp0PBMBWtlBSTXl6skco7IuyEzZS5HX4LXD+sthNOcYjPZo5rf++GPHrqqpqVMej9QSq3vdw==" saltValue="4ZlwAkz03D+yrj1INuBKcg==" spinCount="100000" sheet="1" objects="1" scenarios="1" selectLockedCells="1"/>
  <conditionalFormatting sqref="F14 F16 F18 F20 F22 F24 M14 M16 M18 M20 M22">
    <cfRule type="expression" dxfId="3" priority="4">
      <formula>ISBLANK(F14)</formula>
    </cfRule>
  </conditionalFormatting>
  <conditionalFormatting sqref="G20:I20">
    <cfRule type="expression" dxfId="2" priority="3">
      <formula>ISBLANK($F$20)</formula>
    </cfRule>
  </conditionalFormatting>
  <conditionalFormatting sqref="N20">
    <cfRule type="expression" dxfId="1" priority="2">
      <formula>ISBLANK($M$20)</formula>
    </cfRule>
  </conditionalFormatting>
  <conditionalFormatting sqref="N22:P22">
    <cfRule type="expression" dxfId="0" priority="1">
      <formula>ISBLANK($M$22)</formula>
    </cfRule>
  </conditionalFormatting>
  <dataValidations count="5">
    <dataValidation type="date" allowBlank="1" showInputMessage="1" showErrorMessage="1" sqref="F14">
      <formula1>44927</formula1>
      <formula2>45291</formula2>
    </dataValidation>
    <dataValidation type="list" allowBlank="1" showInputMessage="1" showErrorMessage="1" sqref="F16">
      <formula1>MA</formula1>
    </dataValidation>
    <dataValidation type="whole" allowBlank="1" showInputMessage="1" showErrorMessage="1" sqref="F18">
      <formula1>200000000</formula1>
      <formula2>900000000</formula2>
    </dataValidation>
    <dataValidation type="whole" allowBlank="1" showInputMessage="1" showErrorMessage="1" sqref="F24">
      <formula1>0</formula1>
      <formula2>4000</formula2>
    </dataValidation>
    <dataValidation type="whole" allowBlank="1" showInputMessage="1" showErrorMessage="1" sqref="M16 M18">
      <formula1>0</formula1>
      <formula2>150</formula2>
    </dataValidation>
  </dataValidation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b_Datenbank"/>
  <dimension ref="A1:Z86"/>
  <sheetViews>
    <sheetView showGridLines="0" workbookViewId="0">
      <pane ySplit="9" topLeftCell="A10" activePane="bottomLeft" state="frozen"/>
      <selection pane="bottomLeft" activeCell="B11" sqref="B11"/>
    </sheetView>
  </sheetViews>
  <sheetFormatPr baseColWidth="10" defaultRowHeight="24.95" customHeight="1"/>
  <cols>
    <col min="1" max="1" width="8.875" style="18" customWidth="1"/>
    <col min="2" max="2" width="7.875" style="18" bestFit="1" customWidth="1"/>
    <col min="3" max="3" width="10.5" style="18" bestFit="1" customWidth="1"/>
    <col min="4" max="4" width="12.875" style="18" bestFit="1" customWidth="1"/>
    <col min="5" max="5" width="15.375" style="18" bestFit="1" customWidth="1"/>
    <col min="6" max="6" width="36.75" style="18" bestFit="1" customWidth="1"/>
    <col min="7" max="7" width="14.5" style="18" bestFit="1" customWidth="1"/>
    <col min="8" max="8" width="17.125" style="18" customWidth="1"/>
    <col min="9" max="9" width="12.25" style="18" bestFit="1" customWidth="1"/>
    <col min="10" max="11" width="11.5" style="18" bestFit="1" customWidth="1"/>
    <col min="12" max="12" width="24.375" style="18" customWidth="1"/>
    <col min="13" max="13" width="39.25" style="18" customWidth="1"/>
    <col min="14" max="16384" width="11" style="18"/>
  </cols>
  <sheetData>
    <row r="1" spans="1:26" s="25" customFormat="1" ht="14.25">
      <c r="A1" s="25" t="s">
        <v>0</v>
      </c>
    </row>
    <row r="2" spans="1:26" s="25" customFormat="1" ht="14.25"/>
    <row r="3" spans="1:26" s="25" customFormat="1" ht="14.25"/>
    <row r="4" spans="1:26" s="25" customFormat="1" ht="14.25"/>
    <row r="5" spans="1:26" s="25" customFormat="1" ht="14.25"/>
    <row r="6" spans="1:26" s="25" customFormat="1" ht="6.95" customHeight="1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</row>
    <row r="7" spans="1:26" s="25" customFormat="1" ht="14.25"/>
    <row r="8" spans="1:26" s="25" customFormat="1" ht="14.25"/>
    <row r="9" spans="1:26" s="27" customFormat="1" ht="30" customHeight="1">
      <c r="B9" s="28" t="s">
        <v>1</v>
      </c>
      <c r="C9" s="28" t="s">
        <v>2</v>
      </c>
      <c r="D9" s="28" t="s">
        <v>3</v>
      </c>
      <c r="E9" s="28" t="s">
        <v>4</v>
      </c>
      <c r="F9" s="28" t="s">
        <v>5</v>
      </c>
      <c r="G9" s="28" t="s">
        <v>6</v>
      </c>
      <c r="H9" s="28" t="s">
        <v>7</v>
      </c>
      <c r="I9" s="28" t="s">
        <v>8</v>
      </c>
      <c r="J9" s="29" t="s">
        <v>60</v>
      </c>
      <c r="K9" s="29" t="s">
        <v>61</v>
      </c>
      <c r="L9" s="28" t="s">
        <v>9</v>
      </c>
      <c r="M9" s="28" t="s">
        <v>10</v>
      </c>
    </row>
    <row r="10" spans="1:26" ht="24.95" customHeight="1">
      <c r="B10" s="19">
        <v>1</v>
      </c>
      <c r="C10" s="20">
        <v>44928</v>
      </c>
      <c r="D10" s="19" t="s">
        <v>57</v>
      </c>
      <c r="E10" s="19">
        <v>123456789</v>
      </c>
      <c r="F10" s="19" t="s">
        <v>58</v>
      </c>
      <c r="G10" s="19" t="s">
        <v>58</v>
      </c>
      <c r="H10" s="19">
        <v>1234</v>
      </c>
      <c r="I10" s="19" t="s">
        <v>58</v>
      </c>
      <c r="J10" s="19">
        <v>0</v>
      </c>
      <c r="K10" s="19">
        <v>0</v>
      </c>
      <c r="L10" s="19" t="s">
        <v>58</v>
      </c>
      <c r="M10" s="19" t="s">
        <v>59</v>
      </c>
    </row>
    <row r="11" spans="1:26" ht="24.95" customHeight="1">
      <c r="B11" s="30"/>
      <c r="C11" s="31"/>
      <c r="D11" s="30"/>
      <c r="E11" s="30"/>
      <c r="F11" s="30"/>
      <c r="G11" s="30"/>
      <c r="H11" s="30"/>
      <c r="I11" s="30"/>
      <c r="J11" s="30"/>
      <c r="K11" s="30"/>
      <c r="L11" s="30"/>
      <c r="M11" s="30"/>
    </row>
    <row r="12" spans="1:26" ht="24.95" customHeight="1">
      <c r="B12" s="19"/>
      <c r="C12" s="20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26" ht="24.95" customHeight="1">
      <c r="B13" s="19"/>
      <c r="C13" s="20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26" ht="24.95" customHeight="1">
      <c r="B14" s="21"/>
      <c r="C14" s="22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26" ht="24.95" customHeight="1">
      <c r="B15" s="21"/>
      <c r="C15" s="22"/>
      <c r="D15" s="21"/>
      <c r="E15" s="21"/>
      <c r="F15" s="21"/>
      <c r="G15" s="21"/>
      <c r="H15" s="21"/>
      <c r="I15" s="21"/>
      <c r="J15" s="21"/>
      <c r="K15" s="21"/>
      <c r="L15" s="21"/>
      <c r="M15" s="21"/>
    </row>
    <row r="16" spans="1:26" ht="24.95" customHeight="1">
      <c r="B16" s="21"/>
      <c r="C16" s="22"/>
      <c r="D16" s="21"/>
      <c r="E16" s="21"/>
      <c r="F16" s="21"/>
      <c r="G16" s="21"/>
      <c r="H16" s="21"/>
      <c r="I16" s="21"/>
      <c r="J16" s="21"/>
      <c r="K16" s="19"/>
      <c r="L16" s="21"/>
      <c r="M16" s="21"/>
    </row>
    <row r="17" spans="2:13" ht="24.95" customHeight="1">
      <c r="B17" s="21"/>
      <c r="C17" s="22"/>
      <c r="D17" s="21"/>
      <c r="E17" s="21"/>
      <c r="F17" s="21"/>
      <c r="G17" s="21"/>
      <c r="H17" s="21"/>
      <c r="I17" s="21"/>
      <c r="J17" s="21"/>
      <c r="K17" s="21"/>
      <c r="L17" s="21"/>
      <c r="M17" s="21"/>
    </row>
    <row r="18" spans="2:13" ht="24.95" customHeight="1">
      <c r="B18" s="21"/>
      <c r="C18" s="22"/>
      <c r="D18" s="21"/>
      <c r="E18" s="21"/>
      <c r="F18" s="21"/>
      <c r="G18" s="21"/>
      <c r="H18" s="21"/>
      <c r="I18" s="21"/>
      <c r="J18" s="21"/>
      <c r="K18" s="21"/>
      <c r="L18" s="21"/>
      <c r="M18" s="21"/>
    </row>
    <row r="19" spans="2:13" ht="24.95" customHeight="1">
      <c r="B19" s="21"/>
      <c r="C19" s="22"/>
      <c r="D19" s="21"/>
      <c r="E19" s="21"/>
      <c r="F19" s="21"/>
      <c r="G19" s="21"/>
      <c r="H19" s="21"/>
      <c r="I19" s="21"/>
      <c r="J19" s="21"/>
      <c r="K19" s="21"/>
      <c r="L19" s="21"/>
      <c r="M19" s="21"/>
    </row>
    <row r="20" spans="2:13" ht="24.95" customHeight="1">
      <c r="B20" s="21"/>
      <c r="C20" s="22"/>
      <c r="D20" s="21"/>
      <c r="E20" s="21"/>
      <c r="F20" s="21"/>
      <c r="G20" s="21"/>
      <c r="H20" s="21"/>
      <c r="I20" s="21"/>
      <c r="J20" s="21"/>
      <c r="K20" s="21"/>
      <c r="L20" s="21"/>
      <c r="M20" s="21"/>
    </row>
    <row r="21" spans="2:13" ht="24.95" customHeight="1">
      <c r="B21" s="21"/>
      <c r="C21" s="22"/>
      <c r="D21" s="21"/>
      <c r="E21" s="21"/>
      <c r="F21" s="21"/>
      <c r="G21" s="21"/>
      <c r="H21" s="21"/>
      <c r="I21" s="21"/>
      <c r="J21" s="21"/>
      <c r="K21" s="21"/>
      <c r="L21" s="21"/>
      <c r="M21" s="21"/>
    </row>
    <row r="22" spans="2:13" ht="24.95" customHeight="1">
      <c r="B22" s="21"/>
      <c r="C22" s="22"/>
      <c r="D22" s="21"/>
      <c r="E22" s="21"/>
      <c r="F22" s="21"/>
      <c r="G22" s="21"/>
      <c r="H22" s="21"/>
      <c r="I22" s="21"/>
      <c r="J22" s="21"/>
      <c r="K22" s="21"/>
      <c r="L22" s="21"/>
      <c r="M22" s="21"/>
    </row>
    <row r="23" spans="2:13" ht="24.95" customHeight="1">
      <c r="B23" s="21"/>
      <c r="C23" s="22"/>
      <c r="D23" s="21"/>
      <c r="E23" s="21"/>
      <c r="F23" s="21"/>
      <c r="G23" s="21"/>
      <c r="H23" s="21"/>
      <c r="I23" s="21"/>
      <c r="J23" s="21"/>
      <c r="K23" s="21"/>
      <c r="L23" s="21"/>
      <c r="M23" s="21"/>
    </row>
    <row r="24" spans="2:13" ht="24.95" customHeight="1">
      <c r="B24" s="19"/>
      <c r="C24" s="20"/>
      <c r="D24" s="19"/>
      <c r="E24" s="19"/>
      <c r="F24" s="19"/>
      <c r="G24" s="19"/>
      <c r="H24" s="19"/>
      <c r="I24" s="19"/>
      <c r="J24" s="19"/>
      <c r="K24" s="19"/>
      <c r="L24" s="19"/>
      <c r="M24" s="19"/>
    </row>
    <row r="25" spans="2:13" ht="24.95" customHeight="1">
      <c r="B25" s="19"/>
      <c r="C25" s="20"/>
      <c r="D25" s="19"/>
      <c r="E25" s="19"/>
      <c r="F25" s="19"/>
      <c r="G25" s="19"/>
      <c r="H25" s="19"/>
      <c r="I25" s="19"/>
      <c r="J25" s="19"/>
      <c r="K25" s="19"/>
      <c r="L25" s="19"/>
      <c r="M25" s="19"/>
    </row>
    <row r="26" spans="2:13" ht="24.95" customHeight="1">
      <c r="B26" s="19"/>
      <c r="C26" s="20"/>
      <c r="D26" s="19"/>
      <c r="E26" s="19"/>
      <c r="F26" s="19"/>
      <c r="G26" s="19"/>
      <c r="H26" s="19"/>
      <c r="I26" s="19"/>
      <c r="J26" s="19"/>
      <c r="K26" s="19"/>
      <c r="L26" s="19"/>
      <c r="M26" s="19"/>
    </row>
    <row r="27" spans="2:13" ht="24.95" customHeight="1">
      <c r="B27" s="19"/>
      <c r="C27" s="20"/>
      <c r="D27" s="19"/>
      <c r="E27" s="19"/>
      <c r="F27" s="19"/>
      <c r="G27" s="19"/>
      <c r="H27" s="19"/>
      <c r="I27" s="19"/>
      <c r="J27" s="19"/>
      <c r="K27" s="19"/>
      <c r="L27" s="19"/>
      <c r="M27" s="19"/>
    </row>
    <row r="28" spans="2:13" ht="24.95" customHeight="1">
      <c r="B28" s="19"/>
      <c r="C28" s="20"/>
      <c r="D28" s="19"/>
      <c r="E28" s="19"/>
      <c r="F28" s="19"/>
      <c r="G28" s="19"/>
      <c r="H28" s="19"/>
      <c r="I28" s="19"/>
      <c r="J28" s="19"/>
      <c r="K28" s="19"/>
      <c r="L28" s="19"/>
      <c r="M28" s="19"/>
    </row>
    <row r="29" spans="2:13" ht="24.95" customHeight="1">
      <c r="B29" s="19"/>
      <c r="C29" s="20"/>
      <c r="D29" s="19"/>
      <c r="E29" s="19"/>
      <c r="F29" s="19"/>
      <c r="G29" s="19"/>
      <c r="H29" s="19"/>
      <c r="I29" s="19"/>
      <c r="J29" s="19"/>
      <c r="K29" s="19"/>
      <c r="L29" s="19"/>
      <c r="M29" s="19"/>
    </row>
    <row r="30" spans="2:13" ht="24.95" customHeight="1">
      <c r="B30" s="19"/>
      <c r="C30" s="20"/>
      <c r="D30" s="19"/>
      <c r="E30" s="19"/>
      <c r="F30" s="19"/>
      <c r="G30" s="19"/>
      <c r="H30" s="19"/>
      <c r="I30" s="19"/>
      <c r="J30" s="19"/>
      <c r="K30" s="19"/>
      <c r="L30" s="19"/>
      <c r="M30" s="19"/>
    </row>
    <row r="31" spans="2:13" ht="24.95" customHeight="1">
      <c r="B31" s="19"/>
      <c r="C31" s="20"/>
      <c r="D31" s="19"/>
      <c r="E31" s="19"/>
      <c r="F31" s="19"/>
      <c r="G31" s="19"/>
      <c r="H31" s="19"/>
      <c r="I31" s="19"/>
      <c r="J31" s="19"/>
      <c r="K31" s="19"/>
      <c r="L31" s="19"/>
      <c r="M31" s="19"/>
    </row>
    <row r="32" spans="2:13" ht="24.95" customHeight="1">
      <c r="B32" s="19"/>
      <c r="C32" s="20"/>
      <c r="D32" s="19"/>
      <c r="E32" s="19"/>
      <c r="F32" s="19"/>
      <c r="G32" s="19"/>
      <c r="H32" s="19"/>
      <c r="I32" s="19"/>
      <c r="J32" s="19"/>
      <c r="K32" s="19"/>
      <c r="L32" s="19"/>
      <c r="M32" s="19"/>
    </row>
    <row r="33" spans="2:13" ht="24.95" customHeight="1">
      <c r="B33" s="19"/>
      <c r="C33" s="20"/>
      <c r="D33" s="19"/>
      <c r="E33" s="19"/>
      <c r="F33" s="19"/>
      <c r="G33" s="19"/>
      <c r="H33" s="19"/>
      <c r="I33" s="19"/>
      <c r="J33" s="19"/>
      <c r="K33" s="19"/>
      <c r="L33" s="19"/>
      <c r="M33" s="19"/>
    </row>
    <row r="34" spans="2:13" ht="24.95" customHeight="1">
      <c r="B34" s="19"/>
      <c r="C34" s="20"/>
      <c r="D34" s="19"/>
      <c r="E34" s="19"/>
      <c r="F34" s="19"/>
      <c r="G34" s="19"/>
      <c r="H34" s="19"/>
      <c r="I34" s="19"/>
      <c r="J34" s="19"/>
      <c r="K34" s="19"/>
      <c r="L34" s="19"/>
      <c r="M34" s="19"/>
    </row>
    <row r="35" spans="2:13" ht="24.95" customHeight="1">
      <c r="B35" s="19"/>
      <c r="C35" s="20"/>
      <c r="D35" s="19"/>
      <c r="E35" s="19"/>
      <c r="F35" s="19"/>
      <c r="G35" s="19"/>
      <c r="H35" s="19"/>
      <c r="I35" s="19"/>
      <c r="J35" s="19"/>
      <c r="K35" s="19"/>
      <c r="L35" s="19"/>
      <c r="M35" s="19"/>
    </row>
    <row r="36" spans="2:13" ht="24.95" customHeight="1">
      <c r="B36" s="21"/>
      <c r="C36" s="22"/>
      <c r="D36" s="21"/>
      <c r="E36" s="21"/>
      <c r="F36" s="21"/>
      <c r="G36" s="21"/>
      <c r="H36" s="21"/>
      <c r="I36" s="21"/>
      <c r="J36" s="21"/>
      <c r="K36" s="21"/>
      <c r="L36" s="21"/>
      <c r="M36" s="21"/>
    </row>
    <row r="37" spans="2:13" ht="24.95" customHeight="1">
      <c r="B37" s="21"/>
      <c r="C37" s="22"/>
      <c r="D37" s="21"/>
      <c r="E37" s="21"/>
      <c r="F37" s="21"/>
      <c r="G37" s="21"/>
      <c r="H37" s="21"/>
      <c r="I37" s="21"/>
      <c r="J37" s="21"/>
      <c r="K37" s="21"/>
      <c r="L37" s="21"/>
      <c r="M37" s="21"/>
    </row>
    <row r="38" spans="2:13" ht="24.95" customHeight="1">
      <c r="B38" s="21"/>
      <c r="C38" s="22"/>
      <c r="D38" s="21"/>
      <c r="E38" s="21"/>
      <c r="F38" s="21"/>
      <c r="G38" s="21"/>
      <c r="H38" s="21"/>
      <c r="I38" s="21"/>
      <c r="J38" s="21"/>
      <c r="K38" s="21"/>
      <c r="L38" s="21"/>
      <c r="M38" s="21"/>
    </row>
    <row r="39" spans="2:13" ht="24.95" customHeight="1">
      <c r="B39" s="21"/>
      <c r="C39" s="22"/>
      <c r="D39" s="21"/>
      <c r="E39" s="21"/>
      <c r="F39" s="21"/>
      <c r="G39" s="21"/>
      <c r="H39" s="21"/>
      <c r="I39" s="21"/>
      <c r="J39" s="21"/>
      <c r="K39" s="21"/>
      <c r="L39" s="21"/>
      <c r="M39" s="21"/>
    </row>
    <row r="40" spans="2:13" ht="24.95" customHeight="1">
      <c r="B40" s="21"/>
      <c r="C40" s="22"/>
      <c r="D40" s="21"/>
      <c r="E40" s="21"/>
      <c r="F40" s="21"/>
      <c r="G40" s="21"/>
      <c r="H40" s="21"/>
      <c r="I40" s="21"/>
      <c r="J40" s="21"/>
      <c r="K40" s="21"/>
      <c r="L40" s="21"/>
      <c r="M40" s="21"/>
    </row>
    <row r="41" spans="2:13" ht="24.95" customHeight="1">
      <c r="B41" s="21"/>
      <c r="C41" s="22"/>
      <c r="D41" s="21"/>
      <c r="E41" s="21"/>
      <c r="F41" s="21"/>
      <c r="G41" s="21"/>
      <c r="H41" s="21"/>
      <c r="I41" s="21"/>
      <c r="J41" s="21"/>
      <c r="K41" s="21"/>
      <c r="L41" s="21"/>
      <c r="M41" s="21"/>
    </row>
    <row r="42" spans="2:13" ht="24.95" customHeight="1">
      <c r="B42" s="19"/>
      <c r="C42" s="20"/>
      <c r="D42" s="19"/>
      <c r="E42" s="19"/>
      <c r="F42" s="19"/>
      <c r="G42" s="19"/>
      <c r="H42" s="19"/>
      <c r="I42" s="19"/>
      <c r="J42" s="19"/>
      <c r="K42" s="19"/>
      <c r="L42" s="19"/>
      <c r="M42" s="19"/>
    </row>
    <row r="43" spans="2:13" ht="24.95" customHeight="1">
      <c r="B43" s="21"/>
      <c r="C43" s="22"/>
      <c r="D43" s="21"/>
      <c r="E43" s="21"/>
      <c r="F43" s="21"/>
      <c r="G43" s="21"/>
      <c r="H43" s="21"/>
      <c r="I43" s="21"/>
      <c r="J43" s="21"/>
      <c r="K43" s="21"/>
      <c r="L43" s="21"/>
      <c r="M43" s="21"/>
    </row>
    <row r="44" spans="2:13" ht="24.95" customHeight="1">
      <c r="B44" s="21"/>
      <c r="C44" s="22"/>
      <c r="D44" s="21"/>
      <c r="E44" s="21"/>
      <c r="F44" s="21"/>
      <c r="G44" s="21"/>
      <c r="H44" s="21"/>
      <c r="I44" s="21"/>
      <c r="J44" s="21"/>
      <c r="K44" s="21"/>
      <c r="L44" s="21"/>
      <c r="M44" s="21"/>
    </row>
    <row r="45" spans="2:13" ht="24.95" customHeight="1">
      <c r="B45" s="21"/>
      <c r="C45" s="22"/>
      <c r="D45" s="21"/>
      <c r="E45" s="21"/>
      <c r="F45" s="21"/>
      <c r="G45" s="21"/>
      <c r="H45" s="21"/>
      <c r="I45" s="21"/>
      <c r="J45" s="21"/>
      <c r="K45" s="21"/>
      <c r="L45" s="21"/>
      <c r="M45" s="21"/>
    </row>
    <row r="46" spans="2:13" ht="24.95" customHeight="1">
      <c r="B46" s="21"/>
      <c r="C46" s="22"/>
      <c r="D46" s="21"/>
      <c r="E46" s="21"/>
      <c r="F46" s="21"/>
      <c r="G46" s="21"/>
      <c r="H46" s="21"/>
      <c r="I46" s="21"/>
      <c r="J46" s="21"/>
      <c r="K46" s="21"/>
      <c r="L46" s="21"/>
      <c r="M46" s="21"/>
    </row>
    <row r="47" spans="2:13" ht="24.95" customHeight="1">
      <c r="B47" s="21"/>
      <c r="C47" s="22"/>
      <c r="D47" s="21"/>
      <c r="E47" s="21"/>
      <c r="F47" s="21"/>
      <c r="G47" s="21"/>
      <c r="H47" s="21"/>
      <c r="I47" s="21"/>
      <c r="J47" s="21"/>
      <c r="K47" s="21"/>
      <c r="L47" s="21"/>
      <c r="M47" s="21"/>
    </row>
    <row r="48" spans="2:13" ht="24.95" customHeight="1">
      <c r="B48" s="21"/>
      <c r="C48" s="22"/>
      <c r="D48" s="21"/>
      <c r="E48" s="21"/>
      <c r="F48" s="21"/>
      <c r="G48" s="21"/>
      <c r="H48" s="21"/>
      <c r="I48" s="21"/>
      <c r="J48" s="21"/>
      <c r="K48" s="21"/>
      <c r="L48" s="21"/>
      <c r="M48" s="21"/>
    </row>
    <row r="49" spans="2:13" ht="24.95" customHeight="1">
      <c r="B49" s="21"/>
      <c r="C49" s="22"/>
      <c r="D49" s="21"/>
      <c r="E49" s="21"/>
      <c r="F49" s="21"/>
      <c r="G49" s="21"/>
      <c r="H49" s="21"/>
      <c r="I49" s="21"/>
      <c r="J49" s="21"/>
      <c r="K49" s="21"/>
      <c r="L49" s="21"/>
      <c r="M49" s="21"/>
    </row>
    <row r="50" spans="2:13" ht="24.95" customHeight="1">
      <c r="B50" s="21"/>
      <c r="C50" s="22"/>
      <c r="D50" s="21"/>
      <c r="E50" s="21"/>
      <c r="F50" s="21"/>
      <c r="G50" s="21"/>
      <c r="H50" s="21"/>
      <c r="I50" s="21"/>
      <c r="J50" s="21"/>
      <c r="K50" s="21"/>
      <c r="L50" s="21"/>
      <c r="M50" s="21"/>
    </row>
    <row r="51" spans="2:13" ht="24.95" customHeight="1">
      <c r="B51" s="21"/>
      <c r="C51" s="22"/>
      <c r="D51" s="21"/>
      <c r="E51" s="21"/>
      <c r="F51" s="21"/>
      <c r="G51" s="21"/>
      <c r="H51" s="21"/>
      <c r="I51" s="21"/>
      <c r="J51" s="21"/>
      <c r="K51" s="21"/>
      <c r="L51" s="21"/>
      <c r="M51" s="21"/>
    </row>
    <row r="52" spans="2:13" ht="24.95" customHeight="1">
      <c r="B52" s="21"/>
      <c r="C52" s="22"/>
      <c r="D52" s="21"/>
      <c r="E52" s="21"/>
      <c r="F52" s="21"/>
      <c r="G52" s="21"/>
      <c r="H52" s="21"/>
      <c r="I52" s="21"/>
      <c r="J52" s="21"/>
      <c r="K52" s="21"/>
      <c r="L52" s="21"/>
      <c r="M52" s="21"/>
    </row>
    <row r="53" spans="2:13" ht="24.95" customHeight="1">
      <c r="B53" s="21"/>
      <c r="C53" s="22"/>
      <c r="D53" s="21"/>
      <c r="E53" s="21"/>
      <c r="F53" s="21"/>
      <c r="G53" s="21"/>
      <c r="H53" s="21"/>
      <c r="I53" s="21"/>
      <c r="J53" s="21"/>
      <c r="K53" s="21"/>
      <c r="L53" s="21"/>
      <c r="M53" s="21"/>
    </row>
    <row r="54" spans="2:13" ht="24.95" customHeight="1">
      <c r="B54" s="19"/>
      <c r="C54" s="20"/>
      <c r="D54" s="19"/>
      <c r="E54" s="19"/>
      <c r="F54" s="19"/>
      <c r="G54" s="19"/>
      <c r="H54" s="19"/>
      <c r="I54" s="19"/>
      <c r="J54" s="19"/>
      <c r="K54" s="19"/>
      <c r="L54" s="19"/>
      <c r="M54" s="19"/>
    </row>
    <row r="55" spans="2:13" ht="24.95" customHeight="1">
      <c r="B55" s="19"/>
      <c r="C55" s="20"/>
      <c r="D55" s="19"/>
      <c r="E55" s="19"/>
      <c r="F55" s="19"/>
      <c r="G55" s="19"/>
      <c r="H55" s="19"/>
      <c r="I55" s="19"/>
      <c r="J55" s="19"/>
      <c r="K55" s="19"/>
      <c r="L55" s="19"/>
      <c r="M55" s="19"/>
    </row>
    <row r="56" spans="2:13" ht="24.95" customHeight="1">
      <c r="B56" s="19"/>
      <c r="C56" s="20"/>
      <c r="D56" s="19"/>
      <c r="E56" s="19"/>
      <c r="F56" s="19"/>
      <c r="G56" s="19"/>
      <c r="H56" s="19"/>
      <c r="I56" s="19"/>
      <c r="J56" s="19"/>
      <c r="K56" s="19"/>
      <c r="L56" s="19"/>
      <c r="M56" s="19"/>
    </row>
    <row r="57" spans="2:13" ht="24.95" customHeight="1">
      <c r="B57" s="19"/>
      <c r="C57" s="20"/>
      <c r="D57" s="19"/>
      <c r="E57" s="19"/>
      <c r="F57" s="19"/>
      <c r="G57" s="19"/>
      <c r="H57" s="19"/>
      <c r="I57" s="19"/>
      <c r="J57" s="19"/>
      <c r="K57" s="19"/>
      <c r="L57" s="19"/>
      <c r="M57" s="19"/>
    </row>
    <row r="58" spans="2:13" ht="24.95" customHeight="1">
      <c r="B58" s="19"/>
      <c r="C58" s="20"/>
      <c r="D58" s="19"/>
      <c r="E58" s="19"/>
      <c r="F58" s="19"/>
      <c r="G58" s="19"/>
      <c r="H58" s="19"/>
      <c r="I58" s="19"/>
      <c r="J58" s="19"/>
      <c r="K58" s="19"/>
      <c r="L58" s="19"/>
      <c r="M58" s="19"/>
    </row>
    <row r="59" spans="2:13" ht="24.95" customHeight="1">
      <c r="B59" s="19"/>
      <c r="C59" s="20"/>
      <c r="D59" s="19"/>
      <c r="E59" s="19"/>
      <c r="F59" s="19"/>
      <c r="G59" s="19"/>
      <c r="H59" s="19"/>
      <c r="I59" s="19"/>
      <c r="J59" s="19"/>
      <c r="K59" s="19"/>
      <c r="L59" s="19"/>
      <c r="M59" s="19"/>
    </row>
    <row r="60" spans="2:13" ht="24.95" customHeight="1">
      <c r="B60" s="19"/>
      <c r="C60" s="20"/>
      <c r="D60" s="19"/>
      <c r="E60" s="19"/>
      <c r="F60" s="19"/>
      <c r="G60" s="19"/>
      <c r="H60" s="19"/>
      <c r="I60" s="19"/>
      <c r="J60" s="19"/>
      <c r="K60" s="19"/>
      <c r="L60" s="19"/>
      <c r="M60" s="19"/>
    </row>
    <row r="61" spans="2:13" ht="24.95" customHeight="1">
      <c r="B61" s="19"/>
      <c r="C61" s="20"/>
      <c r="D61" s="19"/>
      <c r="E61" s="19"/>
      <c r="F61" s="19"/>
      <c r="G61" s="19"/>
      <c r="H61" s="19"/>
      <c r="I61" s="19"/>
      <c r="J61" s="19"/>
      <c r="K61" s="19"/>
      <c r="L61" s="19"/>
      <c r="M61" s="19"/>
    </row>
    <row r="62" spans="2:13" ht="24.95" customHeight="1">
      <c r="B62" s="19"/>
      <c r="C62" s="20"/>
      <c r="D62" s="19"/>
      <c r="E62" s="19"/>
      <c r="F62" s="19"/>
      <c r="G62" s="19"/>
      <c r="H62" s="19"/>
      <c r="I62" s="19"/>
      <c r="J62" s="19"/>
      <c r="K62" s="19"/>
      <c r="L62" s="19"/>
      <c r="M62" s="19"/>
    </row>
    <row r="63" spans="2:13" ht="24.95" customHeight="1">
      <c r="B63" s="19"/>
      <c r="C63" s="20"/>
      <c r="D63" s="19"/>
      <c r="E63" s="19"/>
      <c r="F63" s="19"/>
      <c r="G63" s="19"/>
      <c r="H63" s="19"/>
      <c r="I63" s="19"/>
      <c r="J63" s="19"/>
      <c r="K63" s="19"/>
      <c r="L63" s="19"/>
      <c r="M63" s="19"/>
    </row>
    <row r="64" spans="2:13" ht="24.95" customHeight="1"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</row>
    <row r="65" spans="2:13" ht="24.95" customHeight="1">
      <c r="B65" s="19"/>
      <c r="C65" s="20"/>
      <c r="D65" s="19"/>
      <c r="E65" s="19"/>
      <c r="F65" s="19"/>
      <c r="G65" s="19"/>
      <c r="H65" s="19"/>
      <c r="I65" s="19"/>
      <c r="J65" s="19"/>
      <c r="K65" s="19"/>
      <c r="L65" s="19"/>
      <c r="M65" s="19"/>
    </row>
    <row r="66" spans="2:13" ht="24.95" customHeight="1"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</row>
    <row r="67" spans="2:13" ht="24.95" customHeight="1">
      <c r="B67" s="19"/>
      <c r="C67" s="20"/>
      <c r="D67" s="19"/>
      <c r="E67" s="19"/>
      <c r="F67" s="19"/>
      <c r="G67" s="19"/>
      <c r="H67" s="19"/>
      <c r="I67" s="19"/>
      <c r="J67" s="19"/>
      <c r="K67" s="19"/>
      <c r="L67" s="19"/>
      <c r="M67" s="19"/>
    </row>
    <row r="68" spans="2:13" ht="24.95" customHeight="1">
      <c r="B68" s="19"/>
      <c r="C68" s="20"/>
      <c r="D68" s="19"/>
      <c r="E68" s="19"/>
      <c r="F68" s="19"/>
      <c r="G68" s="19"/>
      <c r="H68" s="19"/>
      <c r="I68" s="19"/>
      <c r="J68" s="19"/>
      <c r="K68" s="19"/>
      <c r="L68" s="19"/>
      <c r="M68" s="19"/>
    </row>
    <row r="69" spans="2:13" ht="24.95" customHeight="1">
      <c r="B69" s="23"/>
      <c r="C69" s="24"/>
      <c r="D69" s="23"/>
      <c r="E69" s="23"/>
      <c r="F69" s="23"/>
      <c r="G69" s="23"/>
      <c r="H69" s="23"/>
      <c r="I69" s="23"/>
      <c r="J69" s="23"/>
      <c r="K69" s="23"/>
      <c r="L69" s="23"/>
      <c r="M69" s="23"/>
    </row>
    <row r="70" spans="2:13" ht="24.95" customHeight="1">
      <c r="B70" s="23"/>
      <c r="C70" s="24"/>
      <c r="D70" s="23"/>
      <c r="E70" s="23"/>
      <c r="F70" s="23"/>
      <c r="G70" s="23"/>
      <c r="H70" s="23"/>
      <c r="I70" s="23"/>
      <c r="J70" s="23"/>
      <c r="K70" s="23"/>
      <c r="L70" s="23"/>
      <c r="M70" s="23"/>
    </row>
    <row r="71" spans="2:13" ht="24.95" customHeight="1">
      <c r="B71" s="23"/>
      <c r="C71" s="24"/>
      <c r="D71" s="23"/>
      <c r="E71" s="23"/>
      <c r="F71" s="23"/>
      <c r="G71" s="23"/>
      <c r="H71" s="23"/>
      <c r="I71" s="23"/>
      <c r="J71" s="23"/>
      <c r="K71" s="23"/>
      <c r="L71" s="23"/>
      <c r="M71" s="23"/>
    </row>
    <row r="72" spans="2:13" ht="24.95" customHeight="1">
      <c r="B72" s="23"/>
      <c r="C72" s="24"/>
      <c r="D72" s="23"/>
      <c r="E72" s="23"/>
      <c r="F72" s="23"/>
      <c r="G72" s="23"/>
      <c r="H72" s="23"/>
      <c r="I72" s="23"/>
      <c r="J72" s="23"/>
      <c r="K72" s="23"/>
      <c r="L72" s="23"/>
      <c r="M72" s="23"/>
    </row>
    <row r="73" spans="2:13" ht="24.95" customHeight="1">
      <c r="B73" s="23"/>
      <c r="C73" s="24"/>
      <c r="D73" s="23"/>
      <c r="E73" s="23"/>
      <c r="F73" s="23"/>
      <c r="G73" s="23"/>
      <c r="H73" s="23"/>
      <c r="I73" s="23"/>
      <c r="J73" s="23"/>
      <c r="K73" s="23"/>
      <c r="L73" s="23"/>
      <c r="M73" s="23"/>
    </row>
    <row r="74" spans="2:13" ht="24.95" customHeight="1">
      <c r="B74" s="23"/>
      <c r="C74" s="24"/>
      <c r="D74" s="23"/>
      <c r="E74" s="23"/>
      <c r="F74" s="23"/>
      <c r="G74" s="23"/>
      <c r="H74" s="23"/>
      <c r="I74" s="23"/>
      <c r="J74" s="23"/>
      <c r="K74" s="23"/>
      <c r="L74" s="23"/>
      <c r="M74" s="23"/>
    </row>
    <row r="75" spans="2:13" ht="24.95" customHeight="1">
      <c r="B75" s="23"/>
      <c r="C75" s="24"/>
      <c r="D75" s="23"/>
      <c r="E75" s="23"/>
      <c r="F75" s="23"/>
      <c r="G75" s="23"/>
      <c r="H75" s="23"/>
      <c r="I75" s="23"/>
      <c r="J75" s="23"/>
      <c r="K75" s="23"/>
      <c r="L75" s="23"/>
      <c r="M75" s="23"/>
    </row>
    <row r="76" spans="2:13" ht="24.95" customHeight="1">
      <c r="B76" s="23"/>
      <c r="C76" s="24"/>
      <c r="D76" s="23"/>
      <c r="E76" s="23"/>
      <c r="F76" s="23"/>
      <c r="G76" s="23"/>
      <c r="H76" s="23"/>
      <c r="I76" s="23"/>
      <c r="J76" s="23"/>
      <c r="K76" s="23"/>
      <c r="L76" s="23"/>
      <c r="M76" s="23"/>
    </row>
    <row r="77" spans="2:13" ht="24.95" customHeight="1">
      <c r="B77" s="23"/>
      <c r="C77" s="24"/>
      <c r="D77" s="23"/>
      <c r="E77" s="23"/>
      <c r="F77" s="23"/>
      <c r="G77" s="23"/>
      <c r="H77" s="23"/>
      <c r="I77" s="23"/>
      <c r="J77" s="23"/>
      <c r="K77" s="23"/>
      <c r="L77" s="23"/>
      <c r="M77" s="23"/>
    </row>
    <row r="78" spans="2:13" ht="24.95" customHeight="1">
      <c r="B78" s="23"/>
      <c r="C78" s="24"/>
      <c r="D78" s="23"/>
      <c r="E78" s="23"/>
      <c r="F78" s="23"/>
      <c r="G78" s="23"/>
      <c r="H78" s="23"/>
      <c r="I78" s="23"/>
      <c r="J78" s="23"/>
      <c r="K78" s="23"/>
      <c r="L78" s="23"/>
      <c r="M78" s="23"/>
    </row>
    <row r="79" spans="2:13" ht="24.95" customHeight="1">
      <c r="B79" s="23"/>
      <c r="C79" s="24"/>
      <c r="D79" s="23"/>
      <c r="E79" s="23"/>
      <c r="F79" s="23"/>
      <c r="G79" s="23"/>
      <c r="H79" s="23"/>
      <c r="I79" s="23"/>
      <c r="J79" s="23"/>
      <c r="K79" s="23"/>
      <c r="L79" s="23"/>
      <c r="M79" s="23"/>
    </row>
    <row r="80" spans="2:13" ht="24.95" customHeight="1">
      <c r="B80" s="23"/>
      <c r="C80" s="24"/>
      <c r="D80" s="23"/>
      <c r="E80" s="23"/>
      <c r="F80" s="23"/>
      <c r="G80" s="23"/>
      <c r="H80" s="23"/>
      <c r="I80" s="23"/>
      <c r="J80" s="23"/>
      <c r="K80" s="23"/>
      <c r="L80" s="23"/>
      <c r="M80" s="23"/>
    </row>
    <row r="81" spans="2:13" ht="24.95" customHeight="1">
      <c r="B81" s="23"/>
      <c r="C81" s="24"/>
      <c r="D81" s="23"/>
      <c r="E81" s="23"/>
      <c r="F81" s="23"/>
      <c r="G81" s="23"/>
      <c r="H81" s="23"/>
      <c r="I81" s="23"/>
      <c r="J81" s="23"/>
      <c r="K81" s="23"/>
      <c r="L81" s="23"/>
      <c r="M81" s="23"/>
    </row>
    <row r="82" spans="2:13" ht="24.95" customHeight="1">
      <c r="B82" s="23"/>
      <c r="C82" s="24"/>
      <c r="D82" s="23"/>
      <c r="E82" s="23"/>
      <c r="F82" s="23"/>
      <c r="G82" s="23"/>
      <c r="H82" s="23"/>
      <c r="I82" s="23"/>
      <c r="J82" s="23"/>
      <c r="K82" s="23"/>
      <c r="L82" s="23"/>
      <c r="M82" s="23"/>
    </row>
    <row r="83" spans="2:13" ht="24.95" customHeight="1">
      <c r="B83" s="23"/>
      <c r="C83" s="24"/>
      <c r="D83" s="23"/>
      <c r="E83" s="23"/>
      <c r="F83" s="23"/>
      <c r="G83" s="23"/>
      <c r="H83" s="23"/>
      <c r="I83" s="23"/>
      <c r="J83" s="23"/>
      <c r="K83" s="23"/>
      <c r="L83" s="23"/>
      <c r="M83" s="23"/>
    </row>
    <row r="84" spans="2:13" ht="24.95" customHeight="1">
      <c r="B84" s="23"/>
      <c r="C84" s="24"/>
      <c r="D84" s="23"/>
      <c r="E84" s="23"/>
      <c r="F84" s="23"/>
      <c r="G84" s="23"/>
      <c r="H84" s="23"/>
      <c r="I84" s="23"/>
      <c r="J84" s="23"/>
      <c r="K84" s="23"/>
      <c r="L84" s="23"/>
      <c r="M84" s="23"/>
    </row>
    <row r="85" spans="2:13" ht="24.95" customHeight="1">
      <c r="B85" s="23"/>
      <c r="C85" s="24"/>
      <c r="D85" s="23"/>
      <c r="E85" s="23"/>
      <c r="F85" s="23"/>
      <c r="G85" s="23"/>
      <c r="H85" s="23"/>
      <c r="I85" s="23"/>
      <c r="J85" s="23"/>
      <c r="K85" s="23"/>
      <c r="L85" s="23"/>
      <c r="M85" s="23"/>
    </row>
    <row r="86" spans="2:13" ht="24.95" customHeight="1">
      <c r="B86" s="23"/>
    </row>
  </sheetData>
  <sheetProtection insertRows="0"/>
  <pageMargins left="0.7" right="0.7" top="0.78740157499999996" bottom="0.78740157499999996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F35"/>
  <sheetViews>
    <sheetView workbookViewId="0">
      <selection activeCell="D15" sqref="D15"/>
    </sheetView>
  </sheetViews>
  <sheetFormatPr baseColWidth="10" defaultRowHeight="14.25"/>
  <sheetData>
    <row r="1" spans="1:6" ht="15">
      <c r="A1" s="2" t="s">
        <v>11</v>
      </c>
      <c r="F1" t="s">
        <v>17</v>
      </c>
    </row>
    <row r="2" spans="1:6">
      <c r="A2" t="s">
        <v>12</v>
      </c>
      <c r="F2" t="s">
        <v>23</v>
      </c>
    </row>
    <row r="3" spans="1:6">
      <c r="A3" t="s">
        <v>13</v>
      </c>
      <c r="F3" t="s">
        <v>24</v>
      </c>
    </row>
    <row r="4" spans="1:6">
      <c r="A4" t="s">
        <v>54</v>
      </c>
      <c r="F4" t="s">
        <v>25</v>
      </c>
    </row>
    <row r="5" spans="1:6">
      <c r="A5" t="s">
        <v>14</v>
      </c>
      <c r="F5" t="s">
        <v>36</v>
      </c>
    </row>
    <row r="6" spans="1:6">
      <c r="A6" t="s">
        <v>15</v>
      </c>
      <c r="F6" t="s">
        <v>38</v>
      </c>
    </row>
    <row r="7" spans="1:6">
      <c r="A7" t="s">
        <v>16</v>
      </c>
      <c r="F7" t="s">
        <v>39</v>
      </c>
    </row>
    <row r="8" spans="1:6">
      <c r="A8" t="s">
        <v>18</v>
      </c>
      <c r="F8" t="s">
        <v>44</v>
      </c>
    </row>
    <row r="9" spans="1:6">
      <c r="A9" t="s">
        <v>19</v>
      </c>
      <c r="F9" t="s">
        <v>45</v>
      </c>
    </row>
    <row r="10" spans="1:6">
      <c r="A10" t="s">
        <v>20</v>
      </c>
      <c r="F10" t="s">
        <v>50</v>
      </c>
    </row>
    <row r="11" spans="1:6">
      <c r="A11" t="s">
        <v>21</v>
      </c>
      <c r="F11" t="s">
        <v>51</v>
      </c>
    </row>
    <row r="12" spans="1:6">
      <c r="A12" t="s">
        <v>55</v>
      </c>
    </row>
    <row r="13" spans="1:6">
      <c r="A13" t="s">
        <v>22</v>
      </c>
    </row>
    <row r="14" spans="1:6">
      <c r="A14" t="s">
        <v>26</v>
      </c>
    </row>
    <row r="15" spans="1:6">
      <c r="A15" t="s">
        <v>27</v>
      </c>
    </row>
    <row r="16" spans="1:6">
      <c r="A16" t="s">
        <v>28</v>
      </c>
    </row>
    <row r="17" spans="1:1">
      <c r="A17" t="s">
        <v>29</v>
      </c>
    </row>
    <row r="18" spans="1:1">
      <c r="A18" t="s">
        <v>30</v>
      </c>
    </row>
    <row r="19" spans="1:1">
      <c r="A19" t="s">
        <v>31</v>
      </c>
    </row>
    <row r="20" spans="1:1">
      <c r="A20" t="s">
        <v>32</v>
      </c>
    </row>
    <row r="21" spans="1:1">
      <c r="A21" t="s">
        <v>33</v>
      </c>
    </row>
    <row r="22" spans="1:1">
      <c r="A22" t="s">
        <v>34</v>
      </c>
    </row>
    <row r="23" spans="1:1">
      <c r="A23" t="s">
        <v>35</v>
      </c>
    </row>
    <row r="24" spans="1:1">
      <c r="A24" t="s">
        <v>37</v>
      </c>
    </row>
    <row r="25" spans="1:1">
      <c r="A25" t="s">
        <v>40</v>
      </c>
    </row>
    <row r="26" spans="1:1">
      <c r="A26" t="s">
        <v>41</v>
      </c>
    </row>
    <row r="27" spans="1:1">
      <c r="A27" t="s">
        <v>42</v>
      </c>
    </row>
    <row r="28" spans="1:1">
      <c r="A28" t="s">
        <v>43</v>
      </c>
    </row>
    <row r="29" spans="1:1">
      <c r="A29" t="s">
        <v>46</v>
      </c>
    </row>
    <row r="30" spans="1:1">
      <c r="A30" t="s">
        <v>47</v>
      </c>
    </row>
    <row r="31" spans="1:1">
      <c r="A31" t="s">
        <v>48</v>
      </c>
    </row>
    <row r="32" spans="1:1">
      <c r="A32" t="s">
        <v>49</v>
      </c>
    </row>
    <row r="33" spans="1:1">
      <c r="A33" t="s">
        <v>52</v>
      </c>
    </row>
    <row r="34" spans="1:1">
      <c r="A34" t="s">
        <v>53</v>
      </c>
    </row>
    <row r="35" spans="1:1">
      <c r="A35" t="s">
        <v>56</v>
      </c>
    </row>
  </sheetData>
  <sheetProtection algorithmName="SHA-512" hashValue="fuPnzC72d+hTWMuCSeJdX6p91Aa8cyRkjfqBVLg8cJUUDjYOuE7nPWW1PgGi4ljSyyvNB4jfCiZ1MUFKN3MeGw==" saltValue="SM6u3YOiV6pN+q6N+rvyhw==" spinCount="100000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Eingabemaske</vt:lpstr>
      <vt:lpstr>Datentabelle</vt:lpstr>
      <vt:lpstr>Dropdown</vt:lpstr>
      <vt:lpstr>MA</vt:lpstr>
    </vt:vector>
  </TitlesOfParts>
  <Company>Berliner Glas KGaA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Schulz, Marvin</dc:creator>
  <cp:lastModifiedBy>Schulz, Marvin</cp:lastModifiedBy>
  <cp:lastPrinted>2022-08-31T10:14:07Z</cp:lastPrinted>
  <dcterms:created xsi:type="dcterms:W3CDTF">2022-08-31T10:13:51Z</dcterms:created>
  <dcterms:modified xsi:type="dcterms:W3CDTF">2022-11-02T11:33:00Z</dcterms:modified>
</cp:coreProperties>
</file>