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worksheets/_rels/sheet4.xml.rels" ContentType="application/vnd.openxmlformats-package.relationships+xml"/>
  <Override PartName="/xl/worksheets/_rels/sheet5.xml.rels" ContentType="application/vnd.openxmlformats-package.relationship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media/image57.png" ContentType="image/png"/>
  <Override PartName="/xl/media/image1.png" ContentType="image/png"/>
  <Override PartName="/xl/media/image58.png" ContentType="image/png"/>
  <Override PartName="/xl/media/image2.png" ContentType="image/png"/>
  <Override PartName="/xl/media/image59.png" ContentType="image/png"/>
  <Override PartName="/xl/media/image3.png" ContentType="image/png"/>
  <Override PartName="/xl/media/image4.png" ContentType="image/png"/>
  <Override PartName="/xl/media/image70.png" ContentType="image/png"/>
  <Override PartName="/xl/media/image71.png" ContentType="image/png"/>
  <Override PartName="/xl/media/image5.png" ContentType="image/png"/>
  <Override PartName="/xl/media/image72.png" ContentType="image/png"/>
  <Override PartName="/xl/media/image6.png" ContentType="image/png"/>
  <Override PartName="/xl/media/image73.png" ContentType="image/png"/>
  <Override PartName="/xl/media/image7.png" ContentType="image/png"/>
  <Override PartName="/xl/media/image74.png" ContentType="image/png"/>
  <Override PartName="/xl/media/image8.png" ContentType="image/png"/>
  <Override PartName="/xl/media/image75.png" ContentType="image/png"/>
  <Override PartName="/xl/media/image9.png" ContentType="image/png"/>
  <Override PartName="/xl/media/image10.png" ContentType="image/png"/>
  <Override PartName="/xl/media/image11.png" ContentType="image/png"/>
  <Override PartName="/xl/media/image12.png" ContentType="image/png"/>
  <Override PartName="/xl/media/image13.png" ContentType="image/png"/>
  <Override PartName="/xl/media/image14.png" ContentType="image/png"/>
  <Override PartName="/xl/media/image15.png" ContentType="image/png"/>
  <Override PartName="/xl/media/image16.png" ContentType="image/png"/>
  <Override PartName="/xl/media/image17.png" ContentType="image/png"/>
  <Override PartName="/xl/media/image18.png" ContentType="image/png"/>
  <Override PartName="/xl/media/image19.png" ContentType="image/png"/>
  <Override PartName="/xl/media/image20.png" ContentType="image/png"/>
  <Override PartName="/xl/media/image21.png" ContentType="image/png"/>
  <Override PartName="/xl/media/image22.png" ContentType="image/png"/>
  <Override PartName="/xl/media/image23.png" ContentType="image/png"/>
  <Override PartName="/xl/media/image24.png" ContentType="image/png"/>
  <Override PartName="/xl/media/image25.png" ContentType="image/png"/>
  <Override PartName="/xl/media/image26.png" ContentType="image/png"/>
  <Override PartName="/xl/media/image27.png" ContentType="image/png"/>
  <Override PartName="/xl/media/image100.png" ContentType="image/png"/>
  <Override PartName="/xl/media/image28.png" ContentType="image/png"/>
  <Override PartName="/xl/media/image101.png" ContentType="image/png"/>
  <Override PartName="/xl/media/image29.png" ContentType="image/png"/>
  <Override PartName="/xl/media/image30.png" ContentType="image/png"/>
  <Override PartName="/xl/media/image31.png" ContentType="image/png"/>
  <Override PartName="/xl/media/image32.png" ContentType="image/png"/>
  <Override PartName="/xl/media/image33.png" ContentType="image/png"/>
  <Override PartName="/xl/media/image34.png" ContentType="image/png"/>
  <Override PartName="/xl/media/image35.png" ContentType="image/png"/>
  <Override PartName="/xl/media/image36.png" ContentType="image/png"/>
  <Override PartName="/xl/media/image37.png" ContentType="image/png"/>
  <Override PartName="/xl/media/image110.png" ContentType="image/png"/>
  <Override PartName="/xl/media/image38.png" ContentType="image/png"/>
  <Override PartName="/xl/media/image111.png" ContentType="image/png"/>
  <Override PartName="/xl/media/image39.png" ContentType="image/png"/>
  <Override PartName="/xl/media/image40.png" ContentType="image/png"/>
  <Override PartName="/xl/media/image41.png" ContentType="image/png"/>
  <Override PartName="/xl/media/image42.png" ContentType="image/png"/>
  <Override PartName="/xl/media/image43.png" ContentType="image/png"/>
  <Override PartName="/xl/media/image44.png" ContentType="image/png"/>
  <Override PartName="/xl/media/image45.png" ContentType="image/png"/>
  <Override PartName="/xl/media/image46.png" ContentType="image/png"/>
  <Override PartName="/xl/media/image47.png" ContentType="image/png"/>
  <Override PartName="/xl/media/image48.png" ContentType="image/png"/>
  <Override PartName="/xl/media/image49.png" ContentType="image/png"/>
  <Override PartName="/xl/media/image50.png" ContentType="image/png"/>
  <Override PartName="/xl/media/image51.png" ContentType="image/png"/>
  <Override PartName="/xl/media/image52.png" ContentType="image/png"/>
  <Override PartName="/xl/media/image53.png" ContentType="image/png"/>
  <Override PartName="/xl/media/image54.png" ContentType="image/png"/>
  <Override PartName="/xl/media/image55.png" ContentType="image/png"/>
  <Override PartName="/xl/media/image56.png" ContentType="image/png"/>
  <Override PartName="/xl/media/image60.png" ContentType="image/png"/>
  <Override PartName="/xl/media/image61.png" ContentType="image/png"/>
  <Override PartName="/xl/media/image62.png" ContentType="image/png"/>
  <Override PartName="/xl/media/image63.png" ContentType="image/png"/>
  <Override PartName="/xl/media/image64.png" ContentType="image/png"/>
  <Override PartName="/xl/media/image65.png" ContentType="image/png"/>
  <Override PartName="/xl/media/image66.png" ContentType="image/png"/>
  <Override PartName="/xl/media/image67.png" ContentType="image/png"/>
  <Override PartName="/xl/media/image68.png" ContentType="image/png"/>
  <Override PartName="/xl/media/image69.png" ContentType="image/png"/>
  <Override PartName="/xl/media/image76.png" ContentType="image/png"/>
  <Override PartName="/xl/media/image77.png" ContentType="image/png"/>
  <Override PartName="/xl/media/image78.png" ContentType="image/png"/>
  <Override PartName="/xl/media/image79.png" ContentType="image/png"/>
  <Override PartName="/xl/media/image80.png" ContentType="image/png"/>
  <Override PartName="/xl/media/image81.png" ContentType="image/png"/>
  <Override PartName="/xl/media/image82.png" ContentType="image/png"/>
  <Override PartName="/xl/media/image83.png" ContentType="image/png"/>
  <Override PartName="/xl/media/image84.png" ContentType="image/png"/>
  <Override PartName="/xl/media/image85.png" ContentType="image/png"/>
  <Override PartName="/xl/media/image86.png" ContentType="image/png"/>
  <Override PartName="/xl/media/image87.png" ContentType="image/png"/>
  <Override PartName="/xl/media/image88.png" ContentType="image/png"/>
  <Override PartName="/xl/media/image89.png" ContentType="image/png"/>
  <Override PartName="/xl/media/image90.png" ContentType="image/png"/>
  <Override PartName="/xl/media/image91.png" ContentType="image/png"/>
  <Override PartName="/xl/media/image92.png" ContentType="image/png"/>
  <Override PartName="/xl/media/image93.png" ContentType="image/png"/>
  <Override PartName="/xl/media/image94.png" ContentType="image/png"/>
  <Override PartName="/xl/media/image95.png" ContentType="image/png"/>
  <Override PartName="/xl/media/image96.png" ContentType="image/png"/>
  <Override PartName="/xl/media/image97.png" ContentType="image/png"/>
  <Override PartName="/xl/media/image98.png" ContentType="image/png"/>
  <Override PartName="/xl/media/image99.png" ContentType="image/png"/>
  <Override PartName="/xl/media/image102.png" ContentType="image/png"/>
  <Override PartName="/xl/media/image103.png" ContentType="image/png"/>
  <Override PartName="/xl/media/image104.png" ContentType="image/png"/>
  <Override PartName="/xl/media/image105.png" ContentType="image/png"/>
  <Override PartName="/xl/media/image106.png" ContentType="image/png"/>
  <Override PartName="/xl/media/image107.png" ContentType="image/png"/>
  <Override PartName="/xl/media/image108.png" ContentType="image/png"/>
  <Override PartName="/xl/media/image109.png" ContentType="image/png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drawings/_rels/drawing3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6"/>
  </bookViews>
  <sheets>
    <sheet name="Gleispreise" sheetId="1" state="visible" r:id="rId3"/>
    <sheet name="C-Gleis" sheetId="2" state="visible" r:id="rId4"/>
    <sheet name="K-Gleis" sheetId="3" state="visible" r:id="rId5"/>
    <sheet name="M-Gleis" sheetId="4" state="visible" r:id="rId6"/>
    <sheet name="Loktabelle" sheetId="5" state="visible" r:id="rId7"/>
    <sheet name="Waggontabelle" sheetId="6" state="visible" r:id="rId8"/>
    <sheet name="Zuggarnituren" sheetId="7" state="visible" r:id="rId9"/>
    <sheet name="Loks nach Antrieb" sheetId="8" state="visible" r:id="rId10"/>
    <sheet name="Loks Analog" sheetId="9" state="visible" r:id="rId11"/>
    <sheet name="Loks Digital" sheetId="10" state="visible" r:id="rId12"/>
    <sheet name="Wunschliste" sheetId="11" state="visible" r:id="rId1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<sst xmlns="http://schemas.openxmlformats.org/spreadsheetml/2006/main" count="3953" uniqueCount="1186">
  <si>
    <t xml:space="preserve">Artikelnummer:</t>
  </si>
  <si>
    <t xml:space="preserve">Preis pro Stück</t>
  </si>
  <si>
    <t xml:space="preserve">2261L</t>
  </si>
  <si>
    <t xml:space="preserve">2261R</t>
  </si>
  <si>
    <t xml:space="preserve">2264L</t>
  </si>
  <si>
    <t xml:space="preserve">2264R</t>
  </si>
  <si>
    <t xml:space="preserve">2267L</t>
  </si>
  <si>
    <t xml:space="preserve">2267R</t>
  </si>
  <si>
    <t xml:space="preserve">7287l</t>
  </si>
  <si>
    <t xml:space="preserve">7287s</t>
  </si>
  <si>
    <t xml:space="preserve">5117 L</t>
  </si>
  <si>
    <t xml:space="preserve">5117 R</t>
  </si>
  <si>
    <t xml:space="preserve">5121 L</t>
  </si>
  <si>
    <t xml:space="preserve">5121 R</t>
  </si>
  <si>
    <t xml:space="preserve">5137 L</t>
  </si>
  <si>
    <t xml:space="preserve">5137 R</t>
  </si>
  <si>
    <t xml:space="preserve">5140 L</t>
  </si>
  <si>
    <t xml:space="preserve">5140 R</t>
  </si>
  <si>
    <t xml:space="preserve">5202 L</t>
  </si>
  <si>
    <t xml:space="preserve">5202 R</t>
  </si>
  <si>
    <t xml:space="preserve">5221 L</t>
  </si>
  <si>
    <t xml:space="preserve">5221 R</t>
  </si>
  <si>
    <t xml:space="preserve">No.</t>
  </si>
  <si>
    <t xml:space="preserve">Bild</t>
  </si>
  <si>
    <t xml:space="preserve">Nummer</t>
  </si>
  <si>
    <t xml:space="preserve">Name</t>
  </si>
  <si>
    <t xml:space="preserve">Anmerkung</t>
  </si>
  <si>
    <t xml:space="preserve">Bemerkungen</t>
  </si>
  <si>
    <t xml:space="preserve">Bestand</t>
  </si>
  <si>
    <t xml:space="preserve">Zählfenster</t>
  </si>
  <si>
    <t xml:space="preserve">Transparent</t>
  </si>
  <si>
    <t xml:space="preserve">Roadbed end, transparent</t>
  </si>
  <si>
    <t xml:space="preserve">Roadbed end</t>
  </si>
  <si>
    <t xml:space="preserve">16,5 mm</t>
  </si>
  <si>
    <t xml:space="preserve">64,3 mm</t>
  </si>
  <si>
    <t xml:space="preserve">70,8 mm</t>
  </si>
  <si>
    <t xml:space="preserve">77,5 mm</t>
  </si>
  <si>
    <t xml:space="preserve">Feeder track
MS 2</t>
  </si>
  <si>
    <t xml:space="preserve">188,3 mm</t>
  </si>
  <si>
    <t xml:space="preserve">Feeder track with IR control</t>
  </si>
  <si>
    <t xml:space="preserve">94,2 mm</t>
  </si>
  <si>
    <t xml:space="preserve">R1</t>
  </si>
  <si>
    <t xml:space="preserve">360 mm
15°</t>
  </si>
  <si>
    <t xml:space="preserve">360 mm
30°</t>
  </si>
  <si>
    <t xml:space="preserve">171,7 mm</t>
  </si>
  <si>
    <t xml:space="preserve">24194 S</t>
  </si>
  <si>
    <t xml:space="preserve">Sensor track
R1</t>
  </si>
  <si>
    <t xml:space="preserve">R2</t>
  </si>
  <si>
    <t xml:space="preserve">437,5 mm
5,7°</t>
  </si>
  <si>
    <t xml:space="preserve">437,5 mm
7,5°</t>
  </si>
  <si>
    <t xml:space="preserve">437,5 mm
15°</t>
  </si>
  <si>
    <t xml:space="preserve">437,5 mm
24,3°</t>
  </si>
  <si>
    <t xml:space="preserve">229,3 mm</t>
  </si>
  <si>
    <t xml:space="preserve">437,5 mm
30°</t>
  </si>
  <si>
    <t xml:space="preserve">236,1 mm</t>
  </si>
  <si>
    <t xml:space="preserve">24294 S</t>
  </si>
  <si>
    <t xml:space="preserve">Sensor track
R2</t>
  </si>
  <si>
    <t xml:space="preserve">R3</t>
  </si>
  <si>
    <t xml:space="preserve">515 mm
15°</t>
  </si>
  <si>
    <t xml:space="preserve">515 mm
30°</t>
  </si>
  <si>
    <t xml:space="preserve">360 mm</t>
  </si>
  <si>
    <t xml:space="preserve">R4</t>
  </si>
  <si>
    <t xml:space="preserve">579,3 mm
30°</t>
  </si>
  <si>
    <t xml:space="preserve">R5</t>
  </si>
  <si>
    <t xml:space="preserve">643,6 mm
30°</t>
  </si>
  <si>
    <t xml:space="preserve">Weiche links</t>
  </si>
  <si>
    <t xml:space="preserve">188,3 mm
R2 24,3°</t>
  </si>
  <si>
    <t xml:space="preserve">Weiche rechts</t>
  </si>
  <si>
    <t xml:space="preserve">DKW</t>
  </si>
  <si>
    <t xml:space="preserve">188,3 mm
24,3°</t>
  </si>
  <si>
    <t xml:space="preserve">DKW Motor</t>
  </si>
  <si>
    <t xml:space="preserve">Dreiwegeweiche</t>
  </si>
  <si>
    <t xml:space="preserve">Kreuzung</t>
  </si>
  <si>
    <t xml:space="preserve">103,3 mm
48,6°</t>
  </si>
  <si>
    <t xml:space="preserve">Bogenweiche links</t>
  </si>
  <si>
    <t xml:space="preserve">Innen R1 30°
Außen R2 §0°</t>
  </si>
  <si>
    <t xml:space="preserve">Bogenweiche rechts</t>
  </si>
  <si>
    <t xml:space="preserve">Schlanke Weiche links</t>
  </si>
  <si>
    <t xml:space="preserve">236,1 mm
12,1°</t>
  </si>
  <si>
    <t xml:space="preserve">Schlanke Weiche rechts</t>
  </si>
  <si>
    <t xml:space="preserve">Schlanke Bogenweiche links</t>
  </si>
  <si>
    <t xml:space="preserve">Innen R3 30°
Außen R2</t>
  </si>
  <si>
    <t xml:space="preserve">Schlanke Bogenweiche rechts</t>
  </si>
  <si>
    <t xml:space="preserve">Gegenbogen zu Schlanker Weiche</t>
  </si>
  <si>
    <t xml:space="preserve">1114,6 mm
12,1°</t>
  </si>
  <si>
    <t xml:space="preserve">Bumper</t>
  </si>
  <si>
    <t xml:space="preserve">Bumper, with lantern</t>
  </si>
  <si>
    <t xml:space="preserve">24994 S</t>
  </si>
  <si>
    <t xml:space="preserve">Sensor track</t>
  </si>
  <si>
    <t xml:space="preserve">24995 CC</t>
  </si>
  <si>
    <t xml:space="preserve">Continuous contact track</t>
  </si>
  <si>
    <t xml:space="preserve">24997 U</t>
  </si>
  <si>
    <t xml:space="preserve">Uncoupler</t>
  </si>
  <si>
    <t xml:space="preserve">Drehscheibe</t>
  </si>
  <si>
    <t xml:space="preserve">1/3 74871</t>
  </si>
  <si>
    <t xml:space="preserve">Turntable access track</t>
  </si>
  <si>
    <t xml:space="preserve">2200 (1/1)</t>
  </si>
  <si>
    <t xml:space="preserve">180 mm</t>
  </si>
  <si>
    <t xml:space="preserve">2201 (1/2)</t>
  </si>
  <si>
    <t xml:space="preserve">90 mm</t>
  </si>
  <si>
    <t xml:space="preserve">2202 (1/4)</t>
  </si>
  <si>
    <t xml:space="preserve">45 mm</t>
  </si>
  <si>
    <t xml:space="preserve">2203 (1/6)</t>
  </si>
  <si>
    <t xml:space="preserve">30 mm</t>
  </si>
  <si>
    <t xml:space="preserve">2204 (1/8)</t>
  </si>
  <si>
    <t xml:space="preserve">22,5 mm</t>
  </si>
  <si>
    <t xml:space="preserve">2205 (Flex)</t>
  </si>
  <si>
    <t xml:space="preserve">900 mm</t>
  </si>
  <si>
    <t xml:space="preserve">168,9 mm</t>
  </si>
  <si>
    <t xml:space="preserve">156 mm</t>
  </si>
  <si>
    <t xml:space="preserve">35,1 mm</t>
  </si>
  <si>
    <t xml:space="preserve">217,9 mm</t>
  </si>
  <si>
    <t xml:space="preserve">Industriekreis</t>
  </si>
  <si>
    <t xml:space="preserve">45°</t>
  </si>
  <si>
    <t xml:space="preserve">Normalkreis</t>
  </si>
  <si>
    <t xml:space="preserve">360 mm
7° 30'</t>
  </si>
  <si>
    <t xml:space="preserve">2229 S</t>
  </si>
  <si>
    <t xml:space="preserve">Sensor track
Normalkreis</t>
  </si>
  <si>
    <t xml:space="preserve">424,6 mm
30°</t>
  </si>
  <si>
    <t xml:space="preserve">424,6 mm
22°30'</t>
  </si>
  <si>
    <t xml:space="preserve">424,6 mm
15°</t>
  </si>
  <si>
    <t xml:space="preserve">424,6 mm
7°30'</t>
  </si>
  <si>
    <t xml:space="preserve">424,6 mm
3°45'</t>
  </si>
  <si>
    <t xml:space="preserve">2239 S</t>
  </si>
  <si>
    <t xml:space="preserve">553,9 mm
30°</t>
  </si>
  <si>
    <t xml:space="preserve">618,5 mm
30°</t>
  </si>
  <si>
    <t xml:space="preserve">225 mm
14°26'</t>
  </si>
  <si>
    <t xml:space="preserve">90 mm
45°</t>
  </si>
  <si>
    <t xml:space="preserve">168,9 mm
22°30'</t>
  </si>
  <si>
    <t xml:space="preserve">DKW
Bogen wie 2232</t>
  </si>
  <si>
    <t xml:space="preserve">2261 L</t>
  </si>
  <si>
    <t xml:space="preserve">Weiche elektrisch
Bogen wie 2232</t>
  </si>
  <si>
    <t xml:space="preserve">2261 R</t>
  </si>
  <si>
    <t xml:space="preserve">2264 L</t>
  </si>
  <si>
    <t xml:space="preserve">Handweiche
Bogen wie 2232</t>
  </si>
  <si>
    <t xml:space="preserve">2264 R</t>
  </si>
  <si>
    <t xml:space="preserve">2267 L</t>
  </si>
  <si>
    <t xml:space="preserve">Bogenweiche elektrisch</t>
  </si>
  <si>
    <t xml:space="preserve">Außen R2
Innen Normalkreis</t>
  </si>
  <si>
    <t xml:space="preserve">2267 R</t>
  </si>
  <si>
    <t xml:space="preserve">Bogenweiche Hand</t>
  </si>
  <si>
    <t xml:space="preserve">Dreiwegeweiche
Bogen wie 2232</t>
  </si>
  <si>
    <t xml:space="preserve">Schlanke Handweiche
Bogen wie 2274</t>
  </si>
  <si>
    <t xml:space="preserve">Gegenbogen zu schlanken Weichen</t>
  </si>
  <si>
    <t xml:space="preserve">14°26'</t>
  </si>
  <si>
    <t xml:space="preserve">DKW
Bogen wie 2274</t>
  </si>
  <si>
    <t xml:space="preserve">2290 F</t>
  </si>
  <si>
    <t xml:space="preserve">Feeder track</t>
  </si>
  <si>
    <t xml:space="preserve">2292 F</t>
  </si>
  <si>
    <t xml:space="preserve">Feeder track, with capacitor</t>
  </si>
  <si>
    <t xml:space="preserve">41,3 mm</t>
  </si>
  <si>
    <t xml:space="preserve">2295 CC</t>
  </si>
  <si>
    <t xml:space="preserve">2x90 mm</t>
  </si>
  <si>
    <t xml:space="preserve">2297 U</t>
  </si>
  <si>
    <t xml:space="preserve">2299 S</t>
  </si>
  <si>
    <t xml:space="preserve">24922 KC</t>
  </si>
  <si>
    <t xml:space="preserve">K-&gt;C System transition track</t>
  </si>
  <si>
    <t xml:space="preserve">Drehscheibe 7286</t>
  </si>
  <si>
    <t xml:space="preserve">Drehscheibenerweiterung</t>
  </si>
  <si>
    <t xml:space="preserve">Gleisanschluss K</t>
  </si>
  <si>
    <t xml:space="preserve">Blind</t>
  </si>
  <si>
    <t xml:space="preserve">2291 MK</t>
  </si>
  <si>
    <t xml:space="preserve">M-&gt;K System transition track</t>
  </si>
  <si>
    <t xml:space="preserve">24951 MC</t>
  </si>
  <si>
    <t xml:space="preserve">M-&gt;C System transition track</t>
  </si>
  <si>
    <t xml:space="preserve">360 mm 
30°</t>
  </si>
  <si>
    <t xml:space="preserve">360 mm 
15°</t>
  </si>
  <si>
    <t xml:space="preserve">360 mm
7,5°</t>
  </si>
  <si>
    <t xml:space="preserve">5103 F</t>
  </si>
  <si>
    <t xml:space="preserve">5104 K</t>
  </si>
  <si>
    <t xml:space="preserve">Kontaktgleis</t>
  </si>
  <si>
    <t xml:space="preserve">5105 K</t>
  </si>
  <si>
    <t xml:space="preserve">33,5 mm</t>
  </si>
  <si>
    <t xml:space="preserve">5111 F</t>
  </si>
  <si>
    <t xml:space="preserve">5112 U</t>
  </si>
  <si>
    <t xml:space="preserve">Lichtmast
Entkupplungsgleis</t>
  </si>
  <si>
    <t xml:space="preserve">30°</t>
  </si>
  <si>
    <t xml:space="preserve">5115 CE</t>
  </si>
  <si>
    <t xml:space="preserve">Contact extension track</t>
  </si>
  <si>
    <t xml:space="preserve">5116 CE</t>
  </si>
  <si>
    <t xml:space="preserve">Contact extension track 
Normalkreis</t>
  </si>
  <si>
    <t xml:space="preserve">Weiche elektrisch</t>
  </si>
  <si>
    <t xml:space="preserve">Industriekreis </t>
  </si>
  <si>
    <t xml:space="preserve">282,6 mm
45°</t>
  </si>
  <si>
    <t xml:space="preserve">Handweiche</t>
  </si>
  <si>
    <t xml:space="preserve">Kontaktgleis
mit Blinklicht</t>
  </si>
  <si>
    <t xml:space="preserve">70 mm</t>
  </si>
  <si>
    <t xml:space="preserve">Entstörgleis
Normalkreis</t>
  </si>
  <si>
    <t xml:space="preserve">5131 F</t>
  </si>
  <si>
    <t xml:space="preserve">Feeder track
mit Entstörung</t>
  </si>
  <si>
    <t xml:space="preserve">22,5°</t>
  </si>
  <si>
    <t xml:space="preserve">Bogenweiche</t>
  </si>
  <si>
    <t xml:space="preserve">5145 CC</t>
  </si>
  <si>
    <t xml:space="preserve">5146 S</t>
  </si>
  <si>
    <t xml:space="preserve">5147 S</t>
  </si>
  <si>
    <t xml:space="preserve">Parallelkreis</t>
  </si>
  <si>
    <t xml:space="preserve">437,4 mm
30°</t>
  </si>
  <si>
    <t xml:space="preserve">437,4 mm
15°</t>
  </si>
  <si>
    <t xml:space="preserve">Parallelkreis
24,3°</t>
  </si>
  <si>
    <t xml:space="preserve">Parallelkreis
5,7°</t>
  </si>
  <si>
    <t xml:space="preserve">Parallelkreis 
24,3°</t>
  </si>
  <si>
    <t xml:space="preserve">24,3°</t>
  </si>
  <si>
    <t xml:space="preserve">8 mm</t>
  </si>
  <si>
    <t xml:space="preserve">16 mm</t>
  </si>
  <si>
    <t xml:space="preserve">Kreuzung </t>
  </si>
  <si>
    <t xml:space="preserve">48,6°
98 mm</t>
  </si>
  <si>
    <t xml:space="preserve">5213 S</t>
  </si>
  <si>
    <t xml:space="preserve">Sensor track
Parallelkreis</t>
  </si>
  <si>
    <t xml:space="preserve">Parallelkreis 
15°</t>
  </si>
  <si>
    <t xml:space="preserve">Buffer</t>
  </si>
  <si>
    <t xml:space="preserve">Schranke elektrisch</t>
  </si>
  <si>
    <t xml:space="preserve">Zusatzgarnitur zu 7192</t>
  </si>
  <si>
    <t xml:space="preserve">Schranke mechanisch</t>
  </si>
  <si>
    <t xml:space="preserve">Transfer table</t>
  </si>
  <si>
    <t xml:space="preserve">420 mm x 360 mm (remote controlled)</t>
  </si>
  <si>
    <t xml:space="preserve">Lok</t>
  </si>
  <si>
    <t xml:space="preserve">Typ</t>
  </si>
  <si>
    <t xml:space="preserve">Subtyp</t>
  </si>
  <si>
    <t xml:space="preserve">Energieträger</t>
  </si>
  <si>
    <t xml:space="preserve">Verwendungstyp</t>
  </si>
  <si>
    <t xml:space="preserve">Loknummer</t>
  </si>
  <si>
    <t xml:space="preserve">Achsfolge</t>
  </si>
  <si>
    <t xml:space="preserve">Epoche</t>
  </si>
  <si>
    <t xml:space="preserve">Bahngesellschaft</t>
  </si>
  <si>
    <t xml:space="preserve">Steuerung</t>
  </si>
  <si>
    <t xml:space="preserve">Decoder</t>
  </si>
  <si>
    <t xml:space="preserve">Fahrtrichtungswechsel</t>
  </si>
  <si>
    <t xml:space="preserve">Dig. Adresse</t>
  </si>
  <si>
    <t xml:space="preserve">Länge in cm</t>
  </si>
  <si>
    <t xml:space="preserve">Kupplungstyp</t>
  </si>
  <si>
    <t xml:space="preserve">Hersteller</t>
  </si>
  <si>
    <t xml:space="preserve">Artikelnummer</t>
  </si>
  <si>
    <t xml:space="preserve">OVP</t>
  </si>
  <si>
    <t xml:space="preserve">Baujahr</t>
  </si>
  <si>
    <t xml:space="preserve">Motor</t>
  </si>
  <si>
    <t xml:space="preserve">Haftreifenzahl</t>
  </si>
  <si>
    <t xml:space="preserve">Haftreifen</t>
  </si>
  <si>
    <t xml:space="preserve">Bürsten</t>
  </si>
  <si>
    <t xml:space="preserve">Bürstentyp</t>
  </si>
  <si>
    <t xml:space="preserve">Schleifer</t>
  </si>
  <si>
    <t xml:space="preserve">Leuchtmittel</t>
  </si>
  <si>
    <t xml:space="preserve">Sonderfunktionen</t>
  </si>
  <si>
    <t xml:space="preserve">Rauchsatzschaltung</t>
  </si>
  <si>
    <t xml:space="preserve">Einsatz</t>
  </si>
  <si>
    <t xml:space="preserve">Status</t>
  </si>
  <si>
    <t xml:space="preserve">To Dos</t>
  </si>
  <si>
    <t xml:space="preserve">Bemerkung</t>
  </si>
  <si>
    <t xml:space="preserve">Eigene Arbeiten</t>
  </si>
  <si>
    <t xml:space="preserve">Herkunft</t>
  </si>
  <si>
    <t xml:space="preserve">Zustand</t>
  </si>
  <si>
    <t xml:space="preserve">Waggons</t>
  </si>
  <si>
    <t xml:space="preserve">Relevante Webabdresse</t>
  </si>
  <si>
    <t xml:space="preserve">Zuordnung</t>
  </si>
  <si>
    <t xml:space="preserve">BR 23.0</t>
  </si>
  <si>
    <t xml:space="preserve">Dampflok</t>
  </si>
  <si>
    <t xml:space="preserve">Schlepptender</t>
  </si>
  <si>
    <t xml:space="preserve">Kohle</t>
  </si>
  <si>
    <t xml:space="preserve">Personentransport</t>
  </si>
  <si>
    <t xml:space="preserve">23 014</t>
  </si>
  <si>
    <t xml:space="preserve">1'C'1 - 2'2'T31</t>
  </si>
  <si>
    <t xml:space="preserve">III</t>
  </si>
  <si>
    <t xml:space="preserve">Deutsche Bundesbahn</t>
  </si>
  <si>
    <t xml:space="preserve">Analog</t>
  </si>
  <si>
    <t xml:space="preserve">entfällt</t>
  </si>
  <si>
    <t xml:space="preserve">Perfektschaltung 800</t>
  </si>
  <si>
    <t xml:space="preserve">Bügelkupplung</t>
  </si>
  <si>
    <t xml:space="preserve">Märklin</t>
  </si>
  <si>
    <t xml:space="preserve">DA 800</t>
  </si>
  <si>
    <t xml:space="preserve">ja</t>
  </si>
  <si>
    <t xml:space="preserve">1954-1955</t>
  </si>
  <si>
    <t xml:space="preserve">SFCM</t>
  </si>
  <si>
    <t xml:space="preserve">Kupfer/Graphit</t>
  </si>
  <si>
    <t xml:space="preserve">Perfektschaltung</t>
  </si>
  <si>
    <t xml:space="preserve">Analogkreis, Paradelok, Personenzug </t>
  </si>
  <si>
    <t xml:space="preserve">Farbarbeiten, Metallteile entrosten</t>
  </si>
  <si>
    <t xml:space="preserve">Fährt unbedingt</t>
  </si>
  <si>
    <t xml:space="preserve">Weihnachten Eltern; Peter Falkenstein</t>
  </si>
  <si>
    <t xml:space="preserve">gebraucht</t>
  </si>
  <si>
    <t xml:space="preserve">Blechwaggons "Orientexpress"</t>
  </si>
  <si>
    <t xml:space="preserve">Märklin Schlepptenderlokomotive - BR 23 - Artikelnummer DA 800 (maerklin-sammler-infos.de); https://www.lokmuseum.de/showartikel.php?Wg1=Spur%20H0%20M%E4rklin&amp;Wg2=&amp;SArt=1584&amp;SBez=DA%20800%20Spur%20H0%20M%E4rklin%20Dampflokomotive%20mit%20Schlepptender&amp;Seite=3&amp;SID=</t>
  </si>
  <si>
    <t xml:space="preserve">HS</t>
  </si>
  <si>
    <t xml:space="preserve">DHG 500 C</t>
  </si>
  <si>
    <t xml:space="preserve">Verbrennungsmotor</t>
  </si>
  <si>
    <t xml:space="preserve">Diesel</t>
  </si>
  <si>
    <t xml:space="preserve">Rangierlok</t>
  </si>
  <si>
    <t xml:space="preserve">DHG 500 </t>
  </si>
  <si>
    <t xml:space="preserve">C</t>
  </si>
  <si>
    <t xml:space="preserve">III/IV</t>
  </si>
  <si>
    <t xml:space="preserve">Privatbahn</t>
  </si>
  <si>
    <t xml:space="preserve">Digital</t>
  </si>
  <si>
    <t xml:space="preserve">ESU Lopi 4</t>
  </si>
  <si>
    <t xml:space="preserve">Kupplungshaken</t>
  </si>
  <si>
    <t xml:space="preserve">1976 -1982</t>
  </si>
  <si>
    <t xml:space="preserve">SFCM(HLM)</t>
  </si>
  <si>
    <t xml:space="preserve">Graphit/Graphit</t>
  </si>
  <si>
    <t xml:space="preserve">Licht Fahrstand</t>
  </si>
  <si>
    <t xml:space="preserve">Rangierlok Hafen</t>
  </si>
  <si>
    <t xml:space="preserve">Decals SWO, Farbarbeiten; Beleuchtung</t>
  </si>
  <si>
    <t xml:space="preserve">Bühnen, Puffer ersetzt, Beleuchtung, Führerstandbeleuchtung, digitalisiert</t>
  </si>
  <si>
    <t xml:space="preserve">Erste selbstgekaufte Lok</t>
  </si>
  <si>
    <t xml:space="preserve">neu</t>
  </si>
  <si>
    <t xml:space="preserve">Artikel 3080 - Ersatzteil-Liste (maerklin.de); https://www.lokmuseum.de/showartikel.php?Wg1=Spur%20H0%20M%E4rklin&amp;Wg2=Diesellokomotiven&amp;SArt=975&amp;SBez=3080%20Spur%20H0%20M%E4rklin%20Diesellokomotive&amp;Seite=1&amp;SID=; 
http://www.maerklin-sammler-infos.de/maerklin/lokomotiven/03080/03080_m.htm</t>
  </si>
  <si>
    <t xml:space="preserve">CS</t>
  </si>
  <si>
    <t xml:space="preserve">BR 89 (1)</t>
  </si>
  <si>
    <t xml:space="preserve">Tenderlok</t>
  </si>
  <si>
    <t xml:space="preserve">Gütertransport</t>
  </si>
  <si>
    <t xml:space="preserve">89 006</t>
  </si>
  <si>
    <t xml:space="preserve">Fahrtrichtungsschalter klassisch</t>
  </si>
  <si>
    <t xml:space="preserve">Bimmelbahn analog</t>
  </si>
  <si>
    <t xml:space="preserve">Reinigen, Farbarbeiten, Interne Nummer</t>
  </si>
  <si>
    <t xml:space="preserve">Gekauft</t>
  </si>
  <si>
    <t xml:space="preserve">4040 3x</t>
  </si>
  <si>
    <t xml:space="preserve">https://www.maerklin.de/de/produkte/details/article/3000/; 
http://maerklin-sammler-infos.de/maerklin/lokomotiven/03000/03000_m1.htm;
https://www.lokmuseum.de/showartikel.php?Wg1=Spur%20H0%20M%E4rklin&amp;Wg2=Dampflokomotiven&amp;SArt=1791&amp;SBez=3000%20Spur%20H0%20M%E4rklin%20Tenderlokomotive%20BR%2089&amp;Seite=1&amp;SID=</t>
  </si>
  <si>
    <t xml:space="preserve">KLVM</t>
  </si>
  <si>
    <t xml:space="preserve">I</t>
  </si>
  <si>
    <t xml:space="preserve">nein</t>
  </si>
  <si>
    <t xml:space="preserve">Z gestellt</t>
  </si>
  <si>
    <t xml:space="preserve">Farbarbeiten Fahrwerk, FRU richten, gfs. elektronischer Umschalter, Fenster</t>
  </si>
  <si>
    <t xml:space="preserve">Teil eines Sets</t>
  </si>
  <si>
    <t xml:space="preserve">Tenderlokomotive. | Märklin (maerklin.de)
http://www.maerklin-sammler-infos.de/maerklin/lokomotiven/03087/03087.htm
https://www.lokmuseum.de/showartikel.php?Wg1=Spur%20H0%20M%E4rklin&amp;Wg2=&amp;SArt=1786&amp;SBez=3087%20Spur%20H0%20M%E4rklin%20Tenderlokomotive%203087%20KLVM&amp;Seite=21&amp;SID=</t>
  </si>
  <si>
    <t xml:space="preserve">BR 24</t>
  </si>
  <si>
    <t xml:space="preserve">24 058</t>
  </si>
  <si>
    <t xml:space="preserve">1'C - 3T16</t>
  </si>
  <si>
    <t xml:space="preserve">TAMS LD-W 32.2</t>
  </si>
  <si>
    <t xml:space="preserve">Relex</t>
  </si>
  <si>
    <t xml:space="preserve">1978 - 1985 </t>
  </si>
  <si>
    <t xml:space="preserve">Personenzug Digitalkreis </t>
  </si>
  <si>
    <t xml:space="preserve">Räder reinigen, Fenster</t>
  </si>
  <si>
    <t xml:space="preserve">Digitalisiert, Licht schaltbar gemacht</t>
  </si>
  <si>
    <t xml:space="preserve">Gespart, Vater geholfen</t>
  </si>
  <si>
    <t xml:space="preserve">Mehrtürenpersonen 4004 u 5, Gepäckwagen</t>
  </si>
  <si>
    <t xml:space="preserve">Personenzuglokomotive mit Schlepptender | Märklin (maerklin.de);
http://maerklin-sammler-infos.de/maerklin/lokomotiven/03003/03003.htm;
https://www.lokmuseum.de/showartikel.php?Wg1=Spur%20H0%20M%E4rklin&amp;Wg2=&amp;SArt=1539&amp;SBez=3003%20Spur%20H0%20M%E4rklin%20Dampflokomotive%20BR%2024%20der%20DB&amp;Seite=16&amp;SID=</t>
  </si>
  <si>
    <t xml:space="preserve">SH</t>
  </si>
  <si>
    <t xml:space="preserve">VT 95 / 795 (Schienenbus) (1)</t>
  </si>
  <si>
    <t xml:space="preserve">Triebwagen</t>
  </si>
  <si>
    <t xml:space="preserve">795 299-7</t>
  </si>
  <si>
    <t xml:space="preserve">A1</t>
  </si>
  <si>
    <t xml:space="preserve">Schienenbuskupplung</t>
  </si>
  <si>
    <t xml:space="preserve">Farbarbeiten, reinigen</t>
  </si>
  <si>
    <t xml:space="preserve">https://www.maerklin.de/service/produktservice/listengenerator.php?brand=1&amp;artikelnummer=3016;
http://www.maerklin-sammler-infos.de/maerklin/lokomotiven/03016/03016.htm;
https://www.lokmuseum.de/showartikel.php?Wg1=Spur%20H0%20M%E4rklin&amp;Wg2=&amp;SArt=1547&amp;SBez=3016%20Spur%20H0%20M%E4rklin%20Schienenbus&amp;Seite=16&amp;SID=</t>
  </si>
  <si>
    <t xml:space="preserve">Werkslok</t>
  </si>
  <si>
    <t xml:space="preserve">II</t>
  </si>
  <si>
    <t xml:space="preserve">1960 – 1967</t>
  </si>
  <si>
    <t xml:space="preserve">Farbarbeiten, reinigen, Fenster</t>
  </si>
  <si>
    <t xml:space="preserve">Puffer angebaut</t>
  </si>
  <si>
    <t xml:space="preserve">Flohmarkt</t>
  </si>
  <si>
    <t xml:space="preserve">Märklin Dampflokomotive - Werkslok - Artikelnummer 3029 (maerklin-sammler-infos.de);
https://www.lokmuseum.de/showartikel.php?Wg1=Spur%20H0%20M%E4rklin&amp;Wg2=Dampflokomotiven&amp;SArt=1034&amp;SBez=3029%20Spur%20H0%20M%E4rklin%20Tenderlokomotive&amp;Seite=1&amp;SID=</t>
  </si>
  <si>
    <t xml:space="preserve">Nr 34/BR 74</t>
  </si>
  <si>
    <t xml:space="preserve">NR 34</t>
  </si>
  <si>
    <t xml:space="preserve">1'C</t>
  </si>
  <si>
    <t xml:space="preserve">I/II</t>
  </si>
  <si>
    <t xml:space="preserve">Analog/Digital</t>
  </si>
  <si>
    <t xml:space="preserve">Märklin Delta Mäuseklavier</t>
  </si>
  <si>
    <t xml:space="preserve">8 oder 72</t>
  </si>
  <si>
    <t xml:space="preserve">1998 – 2000</t>
  </si>
  <si>
    <t xml:space="preserve">Fenster</t>
  </si>
  <si>
    <t xml:space="preserve">1. Zukauf</t>
  </si>
  <si>
    <t xml:space="preserve">Güterzugpackung ´Mein Start mit Märklin´ mit C-Gleisoval und Transformator | Märklin (maerklin.de);</t>
  </si>
  <si>
    <t xml:space="preserve">BR 80 rot</t>
  </si>
  <si>
    <t xml:space="preserve">80 016</t>
  </si>
  <si>
    <t xml:space="preserve">Märklin Delta</t>
  </si>
  <si>
    <t xml:space="preserve">Walzenmotor</t>
  </si>
  <si>
    <t xml:space="preserve">keine</t>
  </si>
  <si>
    <t xml:space="preserve">Ulm gekauft bei Aldi</t>
  </si>
  <si>
    <t xml:space="preserve">BR 80 schwarz</t>
  </si>
  <si>
    <t xml:space="preserve">80 034</t>
  </si>
  <si>
    <t xml:space="preserve">DHG 300 B</t>
  </si>
  <si>
    <t xml:space="preserve">DHG 300</t>
  </si>
  <si>
    <t xml:space="preserve">B</t>
  </si>
  <si>
    <t xml:space="preserve">IV</t>
  </si>
  <si>
    <t xml:space="preserve">Führerstand drucken, Führerstandbeleuchtung</t>
  </si>
  <si>
    <t xml:space="preserve">Fenster eingebaut</t>
  </si>
  <si>
    <t xml:space="preserve">Schienenzeppelin</t>
  </si>
  <si>
    <t xml:space="preserve">Zeppelin I</t>
  </si>
  <si>
    <t xml:space="preserve">2'B</t>
  </si>
  <si>
    <t xml:space="preserve">Reichsbahn</t>
  </si>
  <si>
    <t xml:space="preserve">1975 – 1981</t>
  </si>
  <si>
    <t xml:space="preserve">Propeller Bürsten 601460</t>
  </si>
  <si>
    <t xml:space="preserve">FRU einstellen, Innenbeleuchtung, gfs elektronischer Umschalter</t>
  </si>
  <si>
    <t xml:space="preserve">Inneneinrichtung gedruckt</t>
  </si>
  <si>
    <t xml:space="preserve">Second Hand OS</t>
  </si>
  <si>
    <t xml:space="preserve">Artikel 3077 - Ersatzteil-Liste (maerklin.de);
http://www.maerklin-sammler-infos.de/maerklin/lokomotiven/03077/03077_m.htm;
https://www.lokmuseum.de/showartikel.php?Wg1=Spur%20H0%20M%E4rklin&amp;Wg2=&amp;SArt=1090&amp;SBez=3077%20Spur%20H0%20M%E4rklin%20Schienenzeppelin&amp;Seite=19&amp;SID=</t>
  </si>
  <si>
    <t xml:space="preserve">CN</t>
  </si>
  <si>
    <t xml:space="preserve">BR 50</t>
  </si>
  <si>
    <t xml:space="preserve">50 082-7</t>
  </si>
  <si>
    <t xml:space="preserve">1'E - 2'2'T26</t>
  </si>
  <si>
    <t xml:space="preserve">TAMS LD-G 32.2</t>
  </si>
  <si>
    <t xml:space="preserve">1974 – 1981</t>
  </si>
  <si>
    <t xml:space="preserve">DCM(HLM)</t>
  </si>
  <si>
    <t xml:space="preserve">Rauch, Tenderbeleuchtung und -inneneinrichtung</t>
  </si>
  <si>
    <t xml:space="preserve">Seuthe 11, 
Schaltung über Relais,
Strom vom Gleis</t>
  </si>
  <si>
    <t xml:space="preserve">Güterzug digital</t>
  </si>
  <si>
    <t xml:space="preserve">Masse verbessern</t>
  </si>
  <si>
    <t xml:space="preserve">Rauchsatz, digitalisiert, Beleuchtung Kabinentender</t>
  </si>
  <si>
    <t xml:space="preserve">Onkel Norbert</t>
  </si>
  <si>
    <t xml:space="preserve">Güterwagen</t>
  </si>
  <si>
    <t xml:space="preserve">https://www.maerklin.de/service/produktservice/listengenerator.php?artikelnummer=3084;
http://maerklin-sammler-infos.de/maerklin/lokomotiven/03084/03084_m.htm;
https://www.lokmuseum.de/showartikel.php?Wg1=Spur%20H0%20M%E4rklin&amp;Wg2=&amp;SArt=2369&amp;SBez=3084%20Spur%20H0%20M%E4rklin%20Dampflokomotive%20mit%20Kabinentender%20BR%20050&amp;Seite=21&amp;SID=</t>
  </si>
  <si>
    <t xml:space="preserve">UM</t>
  </si>
  <si>
    <t xml:space="preserve">BR 41</t>
  </si>
  <si>
    <t xml:space="preserve">41 334</t>
  </si>
  <si>
    <t xml:space="preserve">1'D'1 - 2'2'T34</t>
  </si>
  <si>
    <t xml:space="preserve">1978 - 1981 </t>
  </si>
  <si>
    <t xml:space="preserve">DCM</t>
  </si>
  <si>
    <t xml:space="preserve">Rauch</t>
  </si>
  <si>
    <t xml:space="preserve">7226, direkt, 
nicht schaltbar</t>
  </si>
  <si>
    <t xml:space="preserve">Güterzug analog</t>
  </si>
  <si>
    <t xml:space="preserve">FRU einstellen</t>
  </si>
  <si>
    <t xml:space="preserve">50. Geburtstag Mami</t>
  </si>
  <si>
    <t xml:space="preserve">https://www.maerklin.de/service/produktservice/listengenerator.php?artikelnummer=3082;
https://www.lokmuseum.de/showartikel.php?Wg1=Spur%20H0%20M%E4rklin&amp;Wg2=Dampflokomotiven&amp;SArt=1096&amp;SBez=3082%20Spur%20H0%20M%E4rklin%20Dampflokomotive%20mit%20Schlepptender%20BR%2041&amp;Seite=1&amp;SID=;
http://www.maerklin-sammler-infos.de/maerklin/lokomotiven/03082/03082_m.htm</t>
  </si>
  <si>
    <t xml:space="preserve">BR 03.10</t>
  </si>
  <si>
    <t xml:space="preserve">03 1055</t>
  </si>
  <si>
    <t xml:space="preserve">2'C'1 - 2'2'T34St</t>
  </si>
  <si>
    <t xml:space="preserve">LFCM</t>
  </si>
  <si>
    <t xml:space="preserve">7226, direkt, nicht schaltbar</t>
  </si>
  <si>
    <t xml:space="preserve">Paradelok </t>
  </si>
  <si>
    <t xml:space="preserve">klar</t>
  </si>
  <si>
    <t xml:space="preserve">Rauchsatz eingebaut.</t>
  </si>
  <si>
    <t xml:space="preserve">4136-4143</t>
  </si>
  <si>
    <t xml:space="preserve">https://www.maerklin.de/service/produktservice/listengenerator.php?artikelnummer=3089;
http://maerklin-sammler-infos.de/maerklin/lokomotiven/03089/03089.htm;
https://www.lokmuseum.de/showartikel.php?Wg1=Spur%20H0%20M%E4rklin&amp;Wg2=&amp;SArt=3199&amp;SBez=3089%20Spur%20H0%20M%E4rklin%20Stromlinienlokomotive%20BR%2003%20der%20DR&amp;Seite=21&amp;SID=</t>
  </si>
  <si>
    <t xml:space="preserve">VT 95 / 795 (Schienenbus) (2)</t>
  </si>
  <si>
    <t xml:space="preserve">OAB</t>
  </si>
  <si>
    <t xml:space="preserve">Innenraumbeleuchtung,
OAB Decals
Eingangsbeleuchtung</t>
  </si>
  <si>
    <t xml:space="preserve">Personenzug digital</t>
  </si>
  <si>
    <t xml:space="preserve">Schaumstoff einbringen, Schleifer</t>
  </si>
  <si>
    <t xml:space="preserve">OAB Decals, Einstiegsbeleuchtung</t>
  </si>
  <si>
    <t xml:space="preserve">ICE 1</t>
  </si>
  <si>
    <t xml:space="preserve">Elektromotor</t>
  </si>
  <si>
    <t xml:space="preserve">Strom</t>
  </si>
  <si>
    <t xml:space="preserve">401 069-0</t>
  </si>
  <si>
    <t xml:space="preserve">Bo’Bo’</t>
  </si>
  <si>
    <t xml:space="preserve">V</t>
  </si>
  <si>
    <t xml:space="preserve">Deutsche Bahn AG</t>
  </si>
  <si>
    <t xml:space="preserve">Märklin Delta Lötpad</t>
  </si>
  <si>
    <t xml:space="preserve">Klickkurzkupplung</t>
  </si>
  <si>
    <t xml:space="preserve">2977/2976</t>
  </si>
  <si>
    <t xml:space="preserve">1993 - 1994 </t>
  </si>
  <si>
    <t xml:space="preserve">E 206 370 </t>
  </si>
  <si>
    <t xml:space="preserve">Personenzug Digitalkreis</t>
  </si>
  <si>
    <t xml:space="preserve">Beleuchtung, Decoder, Kupplungen, Beschriftung mit Osnabrück, Betriebsnummern, bleachen</t>
  </si>
  <si>
    <t xml:space="preserve">noch einen Speisewagen und mindestens einen Abteilwagen kaufen</t>
  </si>
  <si>
    <t xml:space="preserve">TEE Triebwagen 1</t>
  </si>
  <si>
    <t xml:space="preserve">VT115014</t>
  </si>
  <si>
    <t xml:space="preserve">B'2'</t>
  </si>
  <si>
    <t xml:space="preserve">Märklin mfx</t>
  </si>
  <si>
    <t xml:space="preserve">mfx</t>
  </si>
  <si>
    <t xml:space="preserve">Scharfenberg</t>
  </si>
  <si>
    <t xml:space="preserve">Roco</t>
  </si>
  <si>
    <t xml:space="preserve">14183A</t>
  </si>
  <si>
    <t xml:space="preserve">1983-1984</t>
  </si>
  <si>
    <t xml:space="preserve">Sound, Lichtwechsel, Führerstand</t>
  </si>
  <si>
    <t xml:space="preserve">Paradelok Helvetia TEE</t>
  </si>
  <si>
    <t xml:space="preserve">Ansetzteile, Kupplungen, Beleuchtung, Sound 2</t>
  </si>
  <si>
    <t xml:space="preserve">Digitalisiert, Steuerwagen motorisiert, Sound</t>
  </si>
  <si>
    <t xml:space="preserve">Second Hand CUX</t>
  </si>
  <si>
    <t xml:space="preserve">AP</t>
  </si>
  <si>
    <t xml:space="preserve">ETA  150/BR 515</t>
  </si>
  <si>
    <t xml:space="preserve">Akkutriebwagen</t>
  </si>
  <si>
    <t xml:space="preserve">515 023-0</t>
  </si>
  <si>
    <t xml:space="preserve">Bo'2'</t>
  </si>
  <si>
    <t xml:space="preserve">600150 weiß
600010 rot</t>
  </si>
  <si>
    <t xml:space="preserve">Lichtwechsel</t>
  </si>
  <si>
    <t xml:space="preserve">Regionalbahn Wendezug</t>
  </si>
  <si>
    <t xml:space="preserve">FRU einstellen, Wagen ansetzen</t>
  </si>
  <si>
    <t xml:space="preserve">Weihnachten 2018 Mami; Norbert Mellmann</t>
  </si>
  <si>
    <t xml:space="preserve">V200</t>
  </si>
  <si>
    <t xml:space="preserve">Multifunktion</t>
  </si>
  <si>
    <t xml:space="preserve">V200 060</t>
  </si>
  <si>
    <t xml:space="preserve">B'B'</t>
  </si>
  <si>
    <t xml:space="preserve">Relex Sonderform</t>
  </si>
  <si>
    <t xml:space="preserve">1972 - 1978 </t>
  </si>
  <si>
    <t xml:space="preserve">LFCM(HLM)</t>
  </si>
  <si>
    <t xml:space="preserve">Schlafwagenzug</t>
  </si>
  <si>
    <t xml:space="preserve">Farbarbeiten weiter</t>
  </si>
  <si>
    <t xml:space="preserve">Digitalisiert, restauriert</t>
  </si>
  <si>
    <t xml:space="preserve">Flohmarkt Ulm</t>
  </si>
  <si>
    <t xml:space="preserve">https://www.maerklin.de/service/produktservice/listengenerator.php?artikelnummer=3021;
http://maerklin-sammler-infos.de/maerklin/lokomotiven/03021/03021.htm;
https://www.lokmuseum.de/showartikel.php?Wg1=Spur%20H0%20M%E4rklin&amp;Wg2=&amp;SArt=1558&amp;SBez=3021%20Spur%20H0%20M%E4rklin%20Diesellokomotive%20V200%20der%20DB&amp;Seite=17&amp;SID=</t>
  </si>
  <si>
    <t xml:space="preserve">BR 89 (2)</t>
  </si>
  <si>
    <t xml:space="preserve">Digitalkreis kleiner Zug</t>
  </si>
  <si>
    <t xml:space="preserve">Interne Nummer, Fenster</t>
  </si>
  <si>
    <t xml:space="preserve">E 186</t>
  </si>
  <si>
    <t xml:space="preserve">Pantographenlok</t>
  </si>
  <si>
    <t xml:space="preserve">E186 103</t>
  </si>
  <si>
    <t xml:space="preserve">Bo'Bo'</t>
  </si>
  <si>
    <t xml:space="preserve">VI</t>
  </si>
  <si>
    <t xml:space="preserve">Railpool Deutschland</t>
  </si>
  <si>
    <t xml:space="preserve">Märklin </t>
  </si>
  <si>
    <t xml:space="preserve">Kurzkupplung</t>
  </si>
  <si>
    <t xml:space="preserve">29450 (36625)</t>
  </si>
  <si>
    <t xml:space="preserve">Sound, Führerstand, Rücklicht</t>
  </si>
  <si>
    <t xml:space="preserve">Decoder weiter mappen</t>
  </si>
  <si>
    <t xml:space="preserve">Sound, Führerstandbeleuchtung, Rücklicht rot</t>
  </si>
  <si>
    <t xml:space="preserve">BR 89 (3)</t>
  </si>
  <si>
    <t xml:space="preserve">89 028</t>
  </si>
  <si>
    <t xml:space="preserve">CM 800</t>
  </si>
  <si>
    <t xml:space="preserve">Reinigen, Schornstein reparieren, interne Nummer</t>
  </si>
  <si>
    <t xml:space="preserve">Handschalter</t>
  </si>
  <si>
    <t xml:space="preserve">2. Zukauf</t>
  </si>
  <si>
    <t xml:space="preserve">BR 89 </t>
  </si>
  <si>
    <t xml:space="preserve">89 066</t>
  </si>
  <si>
    <t xml:space="preserve">FRU einstellen </t>
  </si>
  <si>
    <t xml:space="preserve">Schornstein repariert</t>
  </si>
  <si>
    <t xml:space="preserve">BR 89 (4)</t>
  </si>
  <si>
    <t xml:space="preserve">Interne Nummer</t>
  </si>
  <si>
    <t xml:space="preserve">VT 95 / 795 (Schienenbus) (3)</t>
  </si>
  <si>
    <t xml:space="preserve">Z-Gestellt</t>
  </si>
  <si>
    <t xml:space="preserve">BR 74</t>
  </si>
  <si>
    <t xml:space="preserve">74 701</t>
  </si>
  <si>
    <t xml:space="preserve">1977 – 2003</t>
  </si>
  <si>
    <t xml:space="preserve">Personenzug analog</t>
  </si>
  <si>
    <t xml:space="preserve">3 x Donnerbüchsen und Gepäck</t>
  </si>
  <si>
    <t xml:space="preserve">BR 81</t>
  </si>
  <si>
    <t xml:space="preserve">81 010</t>
  </si>
  <si>
    <t xml:space="preserve">D</t>
  </si>
  <si>
    <t xml:space="preserve">Telex</t>
  </si>
  <si>
    <t xml:space="preserve">TELEX nachgerüstet</t>
  </si>
  <si>
    <t xml:space="preserve">Rangierlok digital</t>
  </si>
  <si>
    <t xml:space="preserve">CVs einstellen</t>
  </si>
  <si>
    <t xml:space="preserve">Mit digitaler Telex versehen</t>
  </si>
  <si>
    <t xml:space="preserve">V260</t>
  </si>
  <si>
    <t xml:space="preserve">V260 417-1</t>
  </si>
  <si>
    <t xml:space="preserve">1969-1983</t>
  </si>
  <si>
    <t xml:space="preserve">Farbarbeiten weiter; Decoder programmieren, Betriebsnummer ändern</t>
  </si>
  <si>
    <t xml:space="preserve">Digitalisiert und mit Telex versorgt</t>
  </si>
  <si>
    <t xml:space="preserve">V100</t>
  </si>
  <si>
    <t xml:space="preserve">V100 2215</t>
  </si>
  <si>
    <t xml:space="preserve">1966-1968</t>
  </si>
  <si>
    <t xml:space="preserve">Güterzug Analog</t>
  </si>
  <si>
    <t xml:space="preserve">41 356</t>
  </si>
  <si>
    <t xml:space="preserve">1'D'1 – 2'2'T34Öl</t>
  </si>
  <si>
    <t xml:space="preserve">Glockenanker</t>
  </si>
  <si>
    <t xml:space="preserve">Rauch, Sound</t>
  </si>
  <si>
    <t xml:space="preserve">Güterzug Digital</t>
  </si>
  <si>
    <t xml:space="preserve">Weihnachten 2019</t>
  </si>
  <si>
    <t xml:space="preserve">BR 86</t>
  </si>
  <si>
    <t xml:space="preserve">86 582</t>
  </si>
  <si>
    <t xml:space="preserve">1'D'1</t>
  </si>
  <si>
    <t xml:space="preserve">Ab 2001</t>
  </si>
  <si>
    <t xml:space="preserve">TELEX</t>
  </si>
  <si>
    <t xml:space="preserve">Rangierlok analog</t>
  </si>
  <si>
    <t xml:space="preserve">TELEX umlöten und Mikroschalter einbauen</t>
  </si>
  <si>
    <t xml:space="preserve">Defekt gekauft</t>
  </si>
  <si>
    <t xml:space="preserve">TELEX Schalter</t>
  </si>
  <si>
    <t xml:space="preserve">Norberts Bruder</t>
  </si>
  <si>
    <t xml:space="preserve">24 061</t>
  </si>
  <si>
    <t xml:space="preserve">1'C-2'2' – T 26</t>
  </si>
  <si>
    <t xml:space="preserve">Vom Werk aus eingebaut</t>
  </si>
  <si>
    <t xml:space="preserve">Personenzug Digital</t>
  </si>
  <si>
    <t xml:space="preserve">Helgoland 2020</t>
  </si>
  <si>
    <t xml:space="preserve">2x Umbauwagen und Gepäck</t>
  </si>
  <si>
    <t xml:space="preserve">SB</t>
  </si>
  <si>
    <t xml:space="preserve">E 103</t>
  </si>
  <si>
    <t xml:space="preserve">103 113-7</t>
  </si>
  <si>
    <t xml:space="preserve">Co'Co'</t>
  </si>
  <si>
    <t xml:space="preserve">elektronischer Schalter</t>
  </si>
  <si>
    <t xml:space="preserve">Motorraumbeleuchtung</t>
  </si>
  <si>
    <t xml:space="preserve">Hagen 2020</t>
  </si>
  <si>
    <t xml:space="preserve">TEE Wagen</t>
  </si>
  <si>
    <t xml:space="preserve">E 111</t>
  </si>
  <si>
    <t xml:space="preserve">E 111 068-3</t>
  </si>
  <si>
    <t xml:space="preserve">Demonstrationszug</t>
  </si>
  <si>
    <t xml:space="preserve">BR 53</t>
  </si>
  <si>
    <t xml:space="preserve">53 0012</t>
  </si>
  <si>
    <t xml:space="preserve">(1’C)D - 3'1'T18</t>
  </si>
  <si>
    <t xml:space="preserve">Rauch, Sound, Kondenstender</t>
  </si>
  <si>
    <t xml:space="preserve">7226, schaltbar</t>
  </si>
  <si>
    <t xml:space="preserve">eBay 2020</t>
  </si>
  <si>
    <t xml:space="preserve">3x Schwerlastwagons</t>
  </si>
  <si>
    <t xml:space="preserve">AW</t>
  </si>
  <si>
    <t xml:space="preserve">BR 89 (5)</t>
  </si>
  <si>
    <t xml:space="preserve">V212</t>
  </si>
  <si>
    <t xml:space="preserve">V212 215-8</t>
  </si>
  <si>
    <t xml:space="preserve">Wendezug Analog Silberlinge</t>
  </si>
  <si>
    <t xml:space="preserve">Silberlinge</t>
  </si>
  <si>
    <t xml:space="preserve">23 003</t>
  </si>
  <si>
    <t xml:space="preserve">Helgoland 2021</t>
  </si>
  <si>
    <t xml:space="preserve">AB</t>
  </si>
  <si>
    <t xml:space="preserve">50 3143</t>
  </si>
  <si>
    <t xml:space="preserve">1'E - 2'2'T30</t>
  </si>
  <si>
    <t xml:space="preserve">1986 - 1996 </t>
  </si>
  <si>
    <t xml:space="preserve">elektrischer US</t>
  </si>
  <si>
    <t xml:space="preserve">Trittau 2022</t>
  </si>
  <si>
    <t xml:space="preserve">BR 003</t>
  </si>
  <si>
    <t xml:space="preserve">003 160-9</t>
  </si>
  <si>
    <t xml:space="preserve">2'C'1 - 2'2'T34</t>
  </si>
  <si>
    <t xml:space="preserve">Schnellzug Digital</t>
  </si>
  <si>
    <t xml:space="preserve">eBay 2022</t>
  </si>
  <si>
    <t xml:space="preserve">BR 85</t>
  </si>
  <si>
    <t xml:space="preserve">85 007</t>
  </si>
  <si>
    <t xml:space="preserve">1'E'1</t>
  </si>
  <si>
    <t xml:space="preserve">BR 275</t>
  </si>
  <si>
    <t xml:space="preserve">275 343-2</t>
  </si>
  <si>
    <t xml:space="preserve">Bo'Bo'2'2'</t>
  </si>
  <si>
    <t xml:space="preserve">BVG</t>
  </si>
  <si>
    <t xml:space="preserve">Schraubkupplung</t>
  </si>
  <si>
    <t xml:space="preserve">1991 – 1994</t>
  </si>
  <si>
    <t xml:space="preserve">S-Bahn analog</t>
  </si>
  <si>
    <t xml:space="preserve">Licht, 3.Wagen, Innenbeleuchtung,</t>
  </si>
  <si>
    <t xml:space="preserve">Scharfenbergkupplungen gedruckt</t>
  </si>
  <si>
    <t xml:space="preserve">Zeppelin II</t>
  </si>
  <si>
    <t xml:space="preserve">Sound, Propeller</t>
  </si>
  <si>
    <t xml:space="preserve">Helgoland 2022</t>
  </si>
  <si>
    <t xml:space="preserve">Gp Nr. 608</t>
  </si>
  <si>
    <t xml:space="preserve">DSB</t>
  </si>
  <si>
    <t xml:space="preserve">3. Zukauf</t>
  </si>
  <si>
    <t xml:space="preserve">BR 246</t>
  </si>
  <si>
    <t xml:space="preserve">246 007-9</t>
  </si>
  <si>
    <t xml:space="preserve">Metronom</t>
  </si>
  <si>
    <t xml:space="preserve">Zimo</t>
  </si>
  <si>
    <t xml:space="preserve">Ade</t>
  </si>
  <si>
    <t xml:space="preserve">Lichtwechsel Steuerwagen, Beleuchtung Waggons, Sound? Mapping</t>
  </si>
  <si>
    <t xml:space="preserve">Bremerhaven 2022</t>
  </si>
  <si>
    <t xml:space="preserve">BR 111</t>
  </si>
  <si>
    <t xml:space="preserve">111 133-5</t>
  </si>
  <si>
    <t xml:space="preserve">1986 - 1991 </t>
  </si>
  <si>
    <t xml:space="preserve">S-Bahn digital</t>
  </si>
  <si>
    <t xml:space="preserve">Lichtwechsel </t>
  </si>
  <si>
    <t xml:space="preserve">e-Bay 2022</t>
  </si>
  <si>
    <t xml:space="preserve">S-Bahn</t>
  </si>
  <si>
    <t xml:space="preserve">BR 06</t>
  </si>
  <si>
    <t xml:space="preserve">06 001</t>
  </si>
  <si>
    <t xml:space="preserve">2'D'2 - 2'3T38St</t>
  </si>
  <si>
    <t xml:space="preserve">Sound, dynamischer Rauch,
Feuerbüchsenflackern</t>
  </si>
  <si>
    <t xml:space="preserve">Paradezug Digital</t>
  </si>
  <si>
    <t xml:space="preserve">Insiderlok Helgoland 2022</t>
  </si>
  <si>
    <t xml:space="preserve">Hechtwagen Insider</t>
  </si>
  <si>
    <t xml:space="preserve">T9 </t>
  </si>
  <si>
    <t xml:space="preserve">K.W.St.E.</t>
  </si>
  <si>
    <t xml:space="preserve">TAMS LD-32 plus</t>
  </si>
  <si>
    <t xml:space="preserve">Liliput</t>
  </si>
  <si>
    <t xml:space="preserve">Sound</t>
  </si>
  <si>
    <t xml:space="preserve">K.W.St.E. Güterzug digital</t>
  </si>
  <si>
    <t xml:space="preserve">Lichtdicht hinten?</t>
  </si>
  <si>
    <t xml:space="preserve">Digitalisiert, Sound</t>
  </si>
  <si>
    <t xml:space="preserve">Internet 2022</t>
  </si>
  <si>
    <t xml:space="preserve">Bierwagen und Heizwagen</t>
  </si>
  <si>
    <t xml:space="preserve">BR 194</t>
  </si>
  <si>
    <t xml:space="preserve">194 112-9</t>
  </si>
  <si>
    <t xml:space="preserve">1994 - 1997</t>
  </si>
  <si>
    <t xml:space="preserve">Sound?</t>
  </si>
  <si>
    <t xml:space="preserve">Facebook 2023</t>
  </si>
  <si>
    <t xml:space="preserve">EVA Kesselwagen</t>
  </si>
  <si>
    <t xml:space="preserve">TEE Triebwagen 2</t>
  </si>
  <si>
    <t xml:space="preserve">VT115019</t>
  </si>
  <si>
    <t xml:space="preserve">Umbau aus Bastelware</t>
  </si>
  <si>
    <t xml:space="preserve">e-Bay 2020</t>
  </si>
  <si>
    <t xml:space="preserve">BR 10</t>
  </si>
  <si>
    <t xml:space="preserve">10 001</t>
  </si>
  <si>
    <t xml:space="preserve">2'C'1 - 2'2'T40 Öl</t>
  </si>
  <si>
    <t xml:space="preserve">Sound, Rauch, Fahrwerksbeleuchtung</t>
  </si>
  <si>
    <t xml:space="preserve">Schornstein lackieren, Rauchsatz reparieren</t>
  </si>
  <si>
    <t xml:space="preserve">Bremerhaven 2023</t>
  </si>
  <si>
    <t xml:space="preserve">BR 05</t>
  </si>
  <si>
    <t xml:space="preserve">Kohlestaub</t>
  </si>
  <si>
    <t xml:space="preserve">05 003</t>
  </si>
  <si>
    <t xml:space="preserve">2'C'2 - 2'3'T35 Kst</t>
  </si>
  <si>
    <t xml:space="preserve">Sound, Rauch</t>
  </si>
  <si>
    <t xml:space="preserve">e-Bay 2023</t>
  </si>
  <si>
    <t xml:space="preserve">BR 323 (KÖF II)</t>
  </si>
  <si>
    <t xml:space="preserve">323 490-3</t>
  </si>
  <si>
    <t xml:space="preserve">Telex neu</t>
  </si>
  <si>
    <t xml:space="preserve">Sound, Telex, </t>
  </si>
  <si>
    <t xml:space="preserve">Flensburg 2024</t>
  </si>
  <si>
    <t xml:space="preserve">Güterwagen / Rangierlok</t>
  </si>
  <si>
    <t xml:space="preserve">05 001</t>
  </si>
  <si>
    <t xml:space="preserve">2`C`2 – 2`3`T37St</t>
  </si>
  <si>
    <t xml:space="preserve">E225024 </t>
  </si>
  <si>
    <t xml:space="preserve">E206370 </t>
  </si>
  <si>
    <t xml:space="preserve">E-Bay 2024</t>
  </si>
  <si>
    <t xml:space="preserve">SVT 137 (Bauart „Hamburg“)</t>
  </si>
  <si>
    <t xml:space="preserve">2’Bo’2’ </t>
  </si>
  <si>
    <t xml:space="preserve">Sound, Innenbeleuchtung</t>
  </si>
  <si>
    <t xml:space="preserve">Scheiben reinigen</t>
  </si>
  <si>
    <t xml:space="preserve">Gleis 9 Bremerhaven 2024</t>
  </si>
  <si>
    <t xml:space="preserve">Vorbild</t>
  </si>
  <si>
    <t xml:space="preserve">Bestellnummer</t>
  </si>
  <si>
    <t xml:space="preserve">Wagenart</t>
  </si>
  <si>
    <t xml:space="preserve">Sonderanfertigung</t>
  </si>
  <si>
    <t xml:space="preserve">Betriebsnummer</t>
  </si>
  <si>
    <t xml:space="preserve">Zubehör</t>
  </si>
  <si>
    <t xml:space="preserve">Features Serie</t>
  </si>
  <si>
    <t xml:space="preserve">ToDos</t>
  </si>
  <si>
    <t xml:space="preserve">Personenwagen</t>
  </si>
  <si>
    <t xml:space="preserve">Reisezugwagen</t>
  </si>
  <si>
    <t xml:space="preserve">II/III</t>
  </si>
  <si>
    <t xml:space="preserve">Eigenproduktion</t>
  </si>
  <si>
    <t xml:space="preserve">4000 Bi 18t</t>
  </si>
  <si>
    <t xml:space="preserve">Inneneinrichtung, Beleuchtung, Schlußlaterne</t>
  </si>
  <si>
    <t xml:space="preserve">Einfahren</t>
  </si>
  <si>
    <t xml:space="preserve">Schwerlastwagen Trafo grau SSL 53</t>
  </si>
  <si>
    <t xml:space="preserve">DB</t>
  </si>
  <si>
    <t xml:space="preserve">980 896</t>
  </si>
  <si>
    <t xml:space="preserve">Trafo grau</t>
  </si>
  <si>
    <t xml:space="preserve">Meine Anlage</t>
  </si>
  <si>
    <t xml:space="preserve">Schwerlastwagen Trafo grün</t>
  </si>
  <si>
    <t xml:space="preserve">Trafo grün</t>
  </si>
  <si>
    <t xml:space="preserve">Hagen</t>
  </si>
  <si>
    <t xml:space="preserve">Schwerlastwagen Kiste</t>
  </si>
  <si>
    <t xml:space="preserve">Kiste</t>
  </si>
  <si>
    <t xml:space="preserve">Schnellzuggepäckwagen DRG Pw 4ü bay 09</t>
  </si>
  <si>
    <t xml:space="preserve">DRG</t>
  </si>
  <si>
    <t xml:space="preserve">Packwagen</t>
  </si>
  <si>
    <t xml:space="preserve">107 766</t>
  </si>
  <si>
    <t xml:space="preserve">vorne Bügelkupplung
Hinten Stromführende Spezialkurzkupplung</t>
  </si>
  <si>
    <t xml:space="preserve">Beleuchtung, Masse verbessert, 
große Faltenbälge, Kurzkupplung</t>
  </si>
  <si>
    <t xml:space="preserve">D-Zugwagen DRG C4übay 11</t>
  </si>
  <si>
    <t xml:space="preserve">17 944</t>
  </si>
  <si>
    <t xml:space="preserve">Stromführende 
Spezialkurzkupplung</t>
  </si>
  <si>
    <t xml:space="preserve">Schnellzugwagen DRG ABC 4ü bay 11</t>
  </si>
  <si>
    <t xml:space="preserve">14 917</t>
  </si>
  <si>
    <t xml:space="preserve">4143</t>
  </si>
  <si>
    <t xml:space="preserve">Vorne stromführende 
Spezialkurzkupplung, 
hinten Bügelkupplung</t>
  </si>
  <si>
    <t xml:space="preserve">Metronom DoSto Steuerwagen</t>
  </si>
  <si>
    <t xml:space="preserve">58369A</t>
  </si>
  <si>
    <t xml:space="preserve">Piko</t>
  </si>
  <si>
    <t xml:space="preserve">Wagenset "Metronom"</t>
  </si>
  <si>
    <t xml:space="preserve">8673 001-4</t>
  </si>
  <si>
    <t xml:space="preserve">Vorne keine Kupplung
hinten Piko Stromführende Kupplung</t>
  </si>
  <si>
    <t xml:space="preserve">Lichtwechsel, Zugzielanzeige, Passagiere,
 Stromführende Kupplung, Decoder</t>
  </si>
  <si>
    <t xml:space="preserve">Decoder mappen</t>
  </si>
  <si>
    <t xml:space="preserve">Metronom DoSto</t>
  </si>
  <si>
    <t xml:space="preserve">58369B</t>
  </si>
  <si>
    <t xml:space="preserve">2675 028-8</t>
  </si>
  <si>
    <t xml:space="preserve">Piko Stromführende Kupplung eine Seite</t>
  </si>
  <si>
    <t xml:space="preserve">Stromführende Kupplung, Beleuchtung, Passagiere</t>
  </si>
  <si>
    <t xml:space="preserve">58369C</t>
  </si>
  <si>
    <t xml:space="preserve">2675 017-1</t>
  </si>
  <si>
    <t xml:space="preserve">Beleuchtung,</t>
  </si>
  <si>
    <t xml:space="preserve">S-Bahn Steuerwagen Bxf 796</t>
  </si>
  <si>
    <t xml:space="preserve">50 80 27-33 125-7</t>
  </si>
  <si>
    <t xml:space="preserve">Lichtwechsel, Beleuchtung, Passagiere</t>
  </si>
  <si>
    <t xml:space="preserve">Stromführende Kupplung?</t>
  </si>
  <si>
    <t xml:space="preserve">e-Bay 2021</t>
  </si>
  <si>
    <t xml:space="preserve">Güterzug-Gepäckwagen Pwg 14 (Pwg Pr 14)</t>
  </si>
  <si>
    <t xml:space="preserve">Bahndienstwagen</t>
  </si>
  <si>
    <t xml:space="preserve">Insider 2022</t>
  </si>
  <si>
    <t xml:space="preserve">118 275</t>
  </si>
  <si>
    <t xml:space="preserve">Preiser Bahnpersonal</t>
  </si>
  <si>
    <t xml:space="preserve">Insider</t>
  </si>
  <si>
    <t xml:space="preserve">Bierkühlwagen Paulaner Bräu</t>
  </si>
  <si>
    <t xml:space="preserve">Insider 2021</t>
  </si>
  <si>
    <t xml:space="preserve">805 0 032-1</t>
  </si>
  <si>
    <t xml:space="preserve">Kesselwagen EVA</t>
  </si>
  <si>
    <t xml:space="preserve">Insider 2020</t>
  </si>
  <si>
    <t xml:space="preserve">0719 015-8</t>
  </si>
  <si>
    <t xml:space="preserve">Bierkühlwagen Weihenstephan</t>
  </si>
  <si>
    <t xml:space="preserve">Insider 2016</t>
  </si>
  <si>
    <t xml:space="preserve">516 814</t>
  </si>
  <si>
    <t xml:space="preserve">Zweiachsiger Schiebedach-/Schiebewandwagen Bauart Tbis 871
Verzinkerei Kopf</t>
  </si>
  <si>
    <t xml:space="preserve">Museumswagen 2020</t>
  </si>
  <si>
    <t xml:space="preserve">517 5 902-0</t>
  </si>
  <si>
    <t xml:space="preserve">LKW Hanomag F55 Schuco
Absperrgitter
Dekobox</t>
  </si>
  <si>
    <t xml:space="preserve">Helaware</t>
  </si>
  <si>
    <t xml:space="preserve">Zweiachsiger gedeckter Güterwagen Bauart Gl 22 "Dresden"
Firma Dick</t>
  </si>
  <si>
    <t xml:space="preserve">Museumswagen 2021</t>
  </si>
  <si>
    <t xml:space="preserve">512 521 </t>
  </si>
  <si>
    <t xml:space="preserve">Brötchenmesser
Dekobox</t>
  </si>
  <si>
    <t xml:space="preserve">Vierachsiger offener Selbstentladewagen der Bauart OOtz41
Stadtwerke Göppingen</t>
  </si>
  <si>
    <t xml:space="preserve">Museumswagen 2022</t>
  </si>
  <si>
    <t xml:space="preserve">512 522</t>
  </si>
  <si>
    <t xml:space="preserve">VW-Bus T1 mit Gepäckträger der Stadtwerke Göppingen Schuco
Dekobox</t>
  </si>
  <si>
    <t xml:space="preserve">H 3572 der Königlich Württembergischen Staatseisenbahnen
 (K.W.St.E.). Beidseitige Bremserbühne.
Brauerei zur Post Heideck</t>
  </si>
  <si>
    <t xml:space="preserve">94262</t>
  </si>
  <si>
    <t xml:space="preserve">Sonderwagen Post 
Philatelie 2002</t>
  </si>
  <si>
    <t xml:space="preserve">RM 2022</t>
  </si>
  <si>
    <t xml:space="preserve">Typ H der Königlich Württembergischen Staatseisenbahnen
 (K.W.St.E.). Mit 2 Bremserbühnen. Heizwagen</t>
  </si>
  <si>
    <t xml:space="preserve">48852</t>
  </si>
  <si>
    <t xml:space="preserve">91003</t>
  </si>
  <si>
    <t xml:space="preserve">Privatwagen, eingestellt bei den Königlich Württembergischen
Staatseisenbahnen (K.W.St.E.).
Mit beidseitiger Bremserbühne.
Brauerei zum Waldhorn Plochingen</t>
  </si>
  <si>
    <t xml:space="preserve">48282</t>
  </si>
  <si>
    <t xml:space="preserve">600 055</t>
  </si>
  <si>
    <t xml:space="preserve">Privatwagen, eingestellt bei den Königlich Württembergischen
Staatseisenbahnen (K.W.St.E.).
Mit beidseitiger Bremserbühne.
Brauerei Dinkelsacker Stuttgart</t>
  </si>
  <si>
    <t xml:space="preserve">48283</t>
  </si>
  <si>
    <t xml:space="preserve">600 082</t>
  </si>
  <si>
    <t xml:space="preserve">Offener Hochbordwagen Om 21 mit Bremserhaus und Bremserbühne, 
Kohlebeladung</t>
  </si>
  <si>
    <t xml:space="preserve">46027</t>
  </si>
  <si>
    <t xml:space="preserve">753 721</t>
  </si>
  <si>
    <t xml:space="preserve">gealtert</t>
  </si>
  <si>
    <t xml:space="preserve">Mami 2022</t>
  </si>
  <si>
    <t xml:space="preserve">Personenwagen B3yge der DB, Kunststoff-Gehäuse, 
2. Klasse, Aufschrift Zuglaufschild Göppingen - Boll,</t>
  </si>
  <si>
    <t xml:space="preserve">4079</t>
  </si>
  <si>
    <t xml:space="preserve">87453Stg</t>
  </si>
  <si>
    <t xml:space="preserve">RELEX</t>
  </si>
  <si>
    <t xml:space="preserve">Beleuchtung, Inneneinrichtung gedruckt, Reisende</t>
  </si>
  <si>
    <t xml:space="preserve">Halbgepäckwagen BD3yge der DB, Kunststoff-Gehäuse,
2. Klasse </t>
  </si>
  <si>
    <t xml:space="preserve">4080</t>
  </si>
  <si>
    <t xml:space="preserve">Halbpackwagen</t>
  </si>
  <si>
    <t xml:space="preserve">99405Stg</t>
  </si>
  <si>
    <t xml:space="preserve">Chemie-Kesselwagen EVA</t>
  </si>
  <si>
    <t xml:space="preserve">4757</t>
  </si>
  <si>
    <t xml:space="preserve">793 2 509-2</t>
  </si>
  <si>
    <t xml:space="preserve">KK</t>
  </si>
  <si>
    <t xml:space="preserve">"Donnerbüchse"-Einheitswagen Pwi der Deutschen Bundesbahn (DB)</t>
  </si>
  <si>
    <t xml:space="preserve">4315</t>
  </si>
  <si>
    <t xml:space="preserve">114 843 Han</t>
  </si>
  <si>
    <t xml:space="preserve">Beleuchtung</t>
  </si>
  <si>
    <t xml:space="preserve">Fleischhut 2023</t>
  </si>
  <si>
    <t xml:space="preserve">"Donnerbüchse"-Einheitswagen Abi der Deutschen Bundesbahn (DB). 
1. und 2. Klasse.</t>
  </si>
  <si>
    <t xml:space="preserve">4313</t>
  </si>
  <si>
    <t xml:space="preserve">36 590 Han</t>
  </si>
  <si>
    <t xml:space="preserve">"Donnerbüchse"-Einheitswagen Bi der Deutschen Bundesbahn (DB).
 2. Klasse.</t>
  </si>
  <si>
    <t xml:space="preserve">4314</t>
  </si>
  <si>
    <t xml:space="preserve">85 285 Han</t>
  </si>
  <si>
    <t xml:space="preserve">Bar Wagen</t>
  </si>
  <si>
    <t xml:space="preserve">aus 14183a</t>
  </si>
  <si>
    <t xml:space="preserve">VM115303ARy</t>
  </si>
  <si>
    <t xml:space="preserve">2. Hand Cuxhaven</t>
  </si>
  <si>
    <t xml:space="preserve">Abteilwagen 1. Klasse</t>
  </si>
  <si>
    <t xml:space="preserve">VM115105Aü</t>
  </si>
  <si>
    <t xml:space="preserve">aus 14070a</t>
  </si>
  <si>
    <t xml:space="preserve">VM115104Ay</t>
  </si>
  <si>
    <t xml:space="preserve">Bordrestaurant</t>
  </si>
  <si>
    <t xml:space="preserve">VM115404WRy</t>
  </si>
  <si>
    <t xml:space="preserve">Großraumwagen 1. Klasse</t>
  </si>
  <si>
    <t xml:space="preserve">VM1154203Ay</t>
  </si>
  <si>
    <t xml:space="preserve">Zweiachsiger Schiebedach-/Schiebewandwagen Bauart Tbes-t-66, mit längsseitiger Werbebeschriftung. Ausführung mit gewölbten Schiebewänden. Braunrote Schiebewände und Schiebedach. Privatwagen der Firma Andreas Stihl Maschinenfabrik, Waiblingen-Neustadt, eingestellt bei der Deutschen Bundesbahn (DB).</t>
  </si>
  <si>
    <t xml:space="preserve">48123</t>
  </si>
  <si>
    <t xml:space="preserve">Museumswagen 2023</t>
  </si>
  <si>
    <t xml:space="preserve">512 523</t>
  </si>
  <si>
    <t xml:space="preserve">PKW Opel Rekord P2 Caravan als Firmenwagen der Firma Stihl.</t>
  </si>
  <si>
    <t xml:space="preserve">Schnellzug-Gepäckwagen Pw4ü Bauart "Hecht"</t>
  </si>
  <si>
    <t xml:space="preserve">42265-1</t>
  </si>
  <si>
    <t xml:space="preserve">Insidermodell 2022</t>
  </si>
  <si>
    <t xml:space="preserve">105 102 Köl</t>
  </si>
  <si>
    <t xml:space="preserve">Helgoland 2023</t>
  </si>
  <si>
    <t xml:space="preserve">Schnellzug-Personenwagen C4ü Bauart "Hecht"</t>
  </si>
  <si>
    <t xml:space="preserve">42265-2</t>
  </si>
  <si>
    <t xml:space="preserve">16 082 Köl</t>
  </si>
  <si>
    <t xml:space="preserve">Schnellzug-Personenwagen AB4ü Bauart "Hecht"</t>
  </si>
  <si>
    <t xml:space="preserve">42265-3</t>
  </si>
  <si>
    <t xml:space="preserve">11 278 Köl</t>
  </si>
  <si>
    <t xml:space="preserve">42265-4</t>
  </si>
  <si>
    <t xml:space="preserve">16 083 Köl</t>
  </si>
  <si>
    <t xml:space="preserve">Schnellzug-Personenwagen C4ü Bauart "Hecht" 
mit Zugschlußbeleuchtung</t>
  </si>
  <si>
    <t xml:space="preserve">42265-5</t>
  </si>
  <si>
    <t xml:space="preserve">16 080 Köl</t>
  </si>
  <si>
    <t xml:space="preserve">IC-Wagen 1. und 2.Klasse in weiss/rot</t>
  </si>
  <si>
    <t xml:space="preserve">2862-1</t>
  </si>
  <si>
    <t xml:space="preserve">51 80 52-40 205-5</t>
  </si>
  <si>
    <t xml:space="preserve">Interregio-Wagen 1. und 2.Klasse in weiss/blau</t>
  </si>
  <si>
    <t xml:space="preserve">2862-2</t>
  </si>
  <si>
    <t xml:space="preserve">51 80 52-40 002-6</t>
  </si>
  <si>
    <t xml:space="preserve">Nahverkehrs-Wagen 1. und 2.Klasse in weiss/mintgrün</t>
  </si>
  <si>
    <t xml:space="preserve">2862-3</t>
  </si>
  <si>
    <t xml:space="preserve">51 80 22-53 721-3</t>
  </si>
  <si>
    <t xml:space="preserve">S-Bahnwagen 2.Klasse in weiss/orange</t>
  </si>
  <si>
    <t xml:space="preserve">2862-4</t>
  </si>
  <si>
    <t xml:space="preserve">51 80 22-53 019-2</t>
  </si>
  <si>
    <t xml:space="preserve">BR 815</t>
  </si>
  <si>
    <t xml:space="preserve">4028</t>
  </si>
  <si>
    <t xml:space="preserve">815 616-8</t>
  </si>
  <si>
    <t xml:space="preserve">RELEX + Strom</t>
  </si>
  <si>
    <t xml:space="preserve">Steuerwagen der Berliner S-Bahn </t>
  </si>
  <si>
    <t xml:space="preserve">3128</t>
  </si>
  <si>
    <t xml:space="preserve">275 233-5</t>
  </si>
  <si>
    <t xml:space="preserve">fest gekuppelt</t>
  </si>
  <si>
    <t xml:space="preserve">Trittau</t>
  </si>
  <si>
    <t xml:space="preserve">Mittelwagen der Berliner S-Bahn</t>
  </si>
  <si>
    <t xml:space="preserve">4187</t>
  </si>
  <si>
    <t xml:space="preserve">275 534-6</t>
  </si>
  <si>
    <t xml:space="preserve">Gepäckwagen mit Schlussbeleuchtung</t>
  </si>
  <si>
    <t xml:space="preserve">4041</t>
  </si>
  <si>
    <t xml:space="preserve">Pwi 20t 4003</t>
  </si>
  <si>
    <t xml:space="preserve">Schleifer einstellen</t>
  </si>
  <si>
    <t xml:space="preserve">Deichstrasse</t>
  </si>
  <si>
    <t xml:space="preserve">Gepäckwagen ohne Schlussbeleuchtung</t>
  </si>
  <si>
    <t xml:space="preserve">4003</t>
  </si>
  <si>
    <t xml:space="preserve">Neu lakiert</t>
  </si>
  <si>
    <t xml:space="preserve">Zukauf 2</t>
  </si>
  <si>
    <t xml:space="preserve">Abteilwagen</t>
  </si>
  <si>
    <t xml:space="preserve">4004</t>
  </si>
  <si>
    <t xml:space="preserve">330Stg B3i 18t</t>
  </si>
  <si>
    <t xml:space="preserve">Inneneinrichtung, Beleuchtung,</t>
  </si>
  <si>
    <t xml:space="preserve">Passagiere einbringen</t>
  </si>
  <si>
    <t xml:space="preserve">Vater Geschenk</t>
  </si>
  <si>
    <t xml:space="preserve">Abteilwagen mit Bremserhaus</t>
  </si>
  <si>
    <t xml:space="preserve">4005</t>
  </si>
  <si>
    <t xml:space="preserve">Klappdeckelwagen K 15 mit Bremserbühne, als Bahndienstwagen der Deutschen Bundesbahn (DB)</t>
  </si>
  <si>
    <t xml:space="preserve">46049</t>
  </si>
  <si>
    <t xml:space="preserve">978 2 032-5</t>
  </si>
  <si>
    <t xml:space="preserve">Reinigungsfilze</t>
  </si>
  <si>
    <t xml:space="preserve">Schienenreinigung</t>
  </si>
  <si>
    <t xml:space="preserve">Kupplung ändern</t>
  </si>
  <si>
    <t xml:space="preserve">Kranwagen Krupp-Ardelt</t>
  </si>
  <si>
    <t xml:space="preserve">4611</t>
  </si>
  <si>
    <t xml:space="preserve">Kranwagen 6804</t>
  </si>
  <si>
    <t xml:space="preserve">Kranschutzwagen</t>
  </si>
  <si>
    <t xml:space="preserve">Gedeckter Güterwagen Gbkl 238 der früheren Austauschbauart 
Gl "Dresden" der Deutschen Bundesbahn (DB). Kurze Ausführung, ohne Handbremse, Bremserbühne und Bremserhaus. Ausführungen ohne Stirnwandtüren. Werbeaufdruck "SABA". Betriebszustand um 1972.</t>
  </si>
  <si>
    <t xml:space="preserve">46168</t>
  </si>
  <si>
    <t xml:space="preserve">MHI Modell 2023</t>
  </si>
  <si>
    <t xml:space="preserve">118 6 372-5</t>
  </si>
  <si>
    <t xml:space="preserve">RM 2023 Geburtstag</t>
  </si>
  <si>
    <t xml:space="preserve">Selbstentladewagen Fals 167 der Deutschen Bundesbahn (DB).</t>
  </si>
  <si>
    <t xml:space="preserve">4624</t>
  </si>
  <si>
    <t xml:space="preserve">655 2 922 0</t>
  </si>
  <si>
    <t xml:space="preserve">Märklin WS 2023</t>
  </si>
  <si>
    <t xml:space="preserve">Gedeckter Güterwagen mit Bremserhaus Gm der K.W.Sts.E. 
"PAPIER-FABRIK SALACH</t>
  </si>
  <si>
    <t xml:space="preserve">Museum 1996</t>
  </si>
  <si>
    <t xml:space="preserve">Museumswagen 1996</t>
  </si>
  <si>
    <t xml:space="preserve">Württemberg 
600 396</t>
  </si>
  <si>
    <t xml:space="preserve">blauer Spriegel-Oldtimer-Lkw mit hellgrauer Aufschrift auf Bordwand 
"PAPIER-FABRIK SALACH" Beladen mit Papierstapeln</t>
  </si>
  <si>
    <t xml:space="preserve">Nahverkehrswagen B4nb grün, 2. Klasse , 
Zuglauf Dortmund - Duisburg</t>
  </si>
  <si>
    <t xml:space="preserve">42756-1</t>
  </si>
  <si>
    <t xml:space="preserve">Wagenset "Nahverkehr"</t>
  </si>
  <si>
    <t xml:space="preserve">41 001 Esn</t>
  </si>
  <si>
    <t xml:space="preserve">Beleuchtung, Stromführende
Kupplung</t>
  </si>
  <si>
    <t xml:space="preserve">Nahverkehrswagen Silberling AB4nb, 1. und 2. Klasse, 
Zuglauf Dortmund - Duisburg</t>
  </si>
  <si>
    <t xml:space="preserve">42756-2</t>
  </si>
  <si>
    <t xml:space="preserve">31 006 Esn</t>
  </si>
  <si>
    <t xml:space="preserve">Beleuchtung, Stromführende
Kupplung, eine KK hinzufügen</t>
  </si>
  <si>
    <t xml:space="preserve">Umbauwagen B4yge 4-achsig 2. Klasse,
Zuglauf Dortmund - Duisburg</t>
  </si>
  <si>
    <t xml:space="preserve">42756-3</t>
  </si>
  <si>
    <t xml:space="preserve">78 789 Esn</t>
  </si>
  <si>
    <t xml:space="preserve">kk</t>
  </si>
  <si>
    <t xml:space="preserve">Umbauwagen 3-achsig B3yge, 2. Klasse,
Zuglauf Dortmund - Duisburg</t>
  </si>
  <si>
    <t xml:space="preserve">42756-4</t>
  </si>
  <si>
    <t xml:space="preserve">88 826 Esn</t>
  </si>
  <si>
    <t xml:space="preserve">Umbauwagen 3-achsig, BPw3yg, 2. Klasse mit Gepäckabteil,
Zuglauf Dortmund - Duisburg</t>
  </si>
  <si>
    <t xml:space="preserve">42756-5</t>
  </si>
  <si>
    <t xml:space="preserve">99 229 Esn</t>
  </si>
  <si>
    <t xml:space="preserve">Gedeckter Güterwagen Gbkl 238 der früheren Austauschbauart
 Gl "Dresden" der Deutschen Bundesbahn (DB). Kurze Ausführung, 
ohne Handbremse, Bremserbühne und Bremserhaus. 
Ausführung ohne Stirnwandtüren. Betriebszustand um 1972. Werbeaufdruck der Firma "Nordmende"</t>
  </si>
  <si>
    <t xml:space="preserve">46156</t>
  </si>
  <si>
    <t xml:space="preserve">118 6 215-6</t>
  </si>
  <si>
    <t xml:space="preserve">Geburtstag 2023 Mami</t>
  </si>
  <si>
    <t xml:space="preserve">Gedeckter Güterwagen der Austauschbauart Gl 22 (Glr "Dresden") 
der Deutschen Bundesbahn (DB). Kurze Ausführung, ohne Handbremse, 
Bremserbühne und Bremserhaus. Ausführung ohne Stirnwandtüren. 
Ultramarinblaue Grundfarbgebung, mit Werbung 
"Die gute Züchner-Dose". Betriebszustand um 1957.</t>
  </si>
  <si>
    <t xml:space="preserve">48173</t>
  </si>
  <si>
    <t xml:space="preserve">Jahreswagen 2023</t>
  </si>
  <si>
    <t xml:space="preserve">192 083</t>
  </si>
  <si>
    <t xml:space="preserve">WR4ü, Mitropa 1215, eingestellt bei der Deutschen Reichsbahn-Gesellschaft
 (DRG). </t>
  </si>
  <si>
    <t xml:space="preserve">43241</t>
  </si>
  <si>
    <t xml:space="preserve">1215</t>
  </si>
  <si>
    <t xml:space="preserve">Weihnachten 2023 Mami</t>
  </si>
  <si>
    <t xml:space="preserve">Pw Posti-34, Postwagen</t>
  </si>
  <si>
    <t xml:space="preserve">74698</t>
  </si>
  <si>
    <t xml:space="preserve">Sachsenmodelle</t>
  </si>
  <si>
    <t xml:space="preserve">Edition Bahnpostwagen</t>
  </si>
  <si>
    <t xml:space="preserve">104 697 Tri</t>
  </si>
  <si>
    <t xml:space="preserve">Trittbretter angeklebt</t>
  </si>
  <si>
    <t xml:space="preserve">Anbauteile anbringen </t>
  </si>
  <si>
    <t xml:space="preserve">Mami</t>
  </si>
  <si>
    <t xml:space="preserve">Güterzug-Gepäckwagen Pwg, Privatwagen Carl Zeiss, Eingestellt bei der DB</t>
  </si>
  <si>
    <t xml:space="preserve">48124</t>
  </si>
  <si>
    <t xml:space="preserve">Museumswagen 2024</t>
  </si>
  <si>
    <t xml:space="preserve">512 328</t>
  </si>
  <si>
    <t xml:space="preserve">VW  T1 Pritschenwagen mit Aufdruck Carl Zeiss
Dekobox</t>
  </si>
  <si>
    <t xml:space="preserve">Gedeckter Güterwagen der Bauart G-10 der Firma Henkel Cie eingestellt bei der 
Deutschen Bundesbahn (DB). Aufschrift Henko</t>
  </si>
  <si>
    <t xml:space="preserve">48789-1</t>
  </si>
  <si>
    <t xml:space="preserve">Wagen-Set 
"Historische Marken“</t>
  </si>
  <si>
    <t xml:space="preserve">544 072</t>
  </si>
  <si>
    <t xml:space="preserve">Weihnachten 2023 RiMa</t>
  </si>
  <si>
    <t xml:space="preserve">Gedeckter Güterwagen der Bauart G-10 der Firma Henkel Cie eingestellt bei der 
Deutschen Bundesbahn (DB). Aufschrift FeWa</t>
  </si>
  <si>
    <t xml:space="preserve">48789-2</t>
  </si>
  <si>
    <t xml:space="preserve">544 114</t>
  </si>
  <si>
    <t xml:space="preserve">Gedeckter Güterwagen der Bauart G-10 der Firma Henkel Cie eingestellt bei der 
Deutschen Bundesbahn (DB). Aufschrift Pril</t>
  </si>
  <si>
    <t xml:space="preserve">48789-3</t>
  </si>
  <si>
    <t xml:space="preserve">544 115</t>
  </si>
  <si>
    <t xml:space="preserve">Laaeks 553 der Deutschen Bundesbahn (DB). Doppelwagen als Married Couple</t>
  </si>
  <si>
    <t xml:space="preserve">4712</t>
  </si>
  <si>
    <t xml:space="preserve">DB AG</t>
  </si>
  <si>
    <t xml:space="preserve">436 6 671-6</t>
  </si>
  <si>
    <t xml:space="preserve">KK und Spezial KK</t>
  </si>
  <si>
    <t xml:space="preserve">Oberdeck absenkbar</t>
  </si>
  <si>
    <t xml:space="preserve">Oberdecks erneuert, Farbarbeiten, Handradhalter und Rahmenteil nachgebaut</t>
  </si>
  <si>
    <t xml:space="preserve">Innenteil OVP nachbauen</t>
  </si>
  <si>
    <t xml:space="preserve">Zukauf 3</t>
  </si>
  <si>
    <t xml:space="preserve">Zweiachsiger Kühlwagen, „2002 Einführung des EURO“ sowie in Schattierung den Euro-Schriftzug mit Abbildung einer 1€-Münze sowie auf der gegenüberliegenden Seite: „1948 Einführung der Deutschen Mark“ sowie in Schattierung den DM-Schriftzug mit Abbildung einer 1DM-Münze. Keine weiteren Aufschriften. </t>
  </si>
  <si>
    <t xml:space="preserve">78812</t>
  </si>
  <si>
    <t xml:space="preserve">privat</t>
  </si>
  <si>
    <t xml:space="preserve">Bahnpostwagen Post mr-b (ex Post 4mf)</t>
  </si>
  <si>
    <t xml:space="preserve">14635</t>
  </si>
  <si>
    <t xml:space="preserve">Deutsche Bundespost</t>
  </si>
  <si>
    <t xml:space="preserve">6001 Kö</t>
  </si>
  <si>
    <t xml:space="preserve">Mami Weihnachten</t>
  </si>
  <si>
    <t xml:space="preserve">S-Bahn Wagen  ABx 791</t>
  </si>
  <si>
    <t xml:space="preserve">4183</t>
  </si>
  <si>
    <t xml:space="preserve">50 80 30-33 133-6 </t>
  </si>
  <si>
    <t xml:space="preserve">Kupplung ersetzen, Beleuchtung</t>
  </si>
  <si>
    <t xml:space="preserve">Ichqs-u 377 der Deutschen Bundesbahn, von Thun Urology</t>
  </si>
  <si>
    <t xml:space="preserve">4415 – (SoMo)</t>
  </si>
  <si>
    <t xml:space="preserve">von Thun Urology</t>
  </si>
  <si>
    <t xml:space="preserve">Geburtstag 2018 Marc</t>
  </si>
  <si>
    <t xml:space="preserve">Mineralölkesselwagen</t>
  </si>
  <si>
    <t xml:space="preserve">4442</t>
  </si>
  <si>
    <t xml:space="preserve">000 7 423-5</t>
  </si>
  <si>
    <t xml:space="preserve">Schiebedach-/Schiebewandwagen der Gattung Tes-t-58 Kmmgks der Deutschen Bundesbahn (DB). Ausführung mit Bremserbühne. Betriebszustand um 1962. </t>
  </si>
  <si>
    <t xml:space="preserve">00769-04</t>
  </si>
  <si>
    <t xml:space="preserve">Teil einer Serie mit insgesamt 20 Wagen</t>
  </si>
  <si>
    <t xml:space="preserve">372 075</t>
  </si>
  <si>
    <t xml:space="preserve">Gedeckter Güterwagen G02 "Club Cola"</t>
  </si>
  <si>
    <t xml:space="preserve">58924</t>
  </si>
  <si>
    <t xml:space="preserve">DR (DDR)</t>
  </si>
  <si>
    <t xml:space="preserve">05-35-26</t>
  </si>
  <si>
    <t xml:space="preserve">Rostock Warnemünde 2022</t>
  </si>
  <si>
    <t xml:space="preserve">Gedeckter Güterwagen Gbs 254 mit Plattenwänden
 und Sprengwerk</t>
  </si>
  <si>
    <t xml:space="preserve">26616-2</t>
  </si>
  <si>
    <t xml:space="preserve">Set "DB Stückgutverkehr"</t>
  </si>
  <si>
    <t xml:space="preserve">150 1 674-6</t>
  </si>
  <si>
    <t xml:space="preserve">Preiser Bahnpersonal, 
LKW Mercedes Benz LP 608</t>
  </si>
  <si>
    <t xml:space="preserve">26616-3</t>
  </si>
  <si>
    <t xml:space="preserve">150 0 196-1</t>
  </si>
  <si>
    <t xml:space="preserve">Nahverkehrswagen Abn 1./2. Klasse Silberling</t>
  </si>
  <si>
    <t xml:space="preserve">4083</t>
  </si>
  <si>
    <t xml:space="preserve">31 523 Stg </t>
  </si>
  <si>
    <t xml:space="preserve">Beleuchtung, Reisende</t>
  </si>
  <si>
    <t xml:space="preserve">Güterwagen Eaos 106</t>
  </si>
  <si>
    <t xml:space="preserve">534 6 518-3</t>
  </si>
  <si>
    <t xml:space="preserve">mfx Decoder, Sound und Rücklicht</t>
  </si>
  <si>
    <t xml:space="preserve">Fleischhut 2024</t>
  </si>
  <si>
    <t xml:space="preserve">Personenwagen Cie-33 der Deutschen Bundesbahn, 3. Klasse Sonderfahrt "Deutschland - Weltmeister 1954"</t>
  </si>
  <si>
    <t xml:space="preserve">42357</t>
  </si>
  <si>
    <t xml:space="preserve">Postmuseumsshop Frankfurt</t>
  </si>
  <si>
    <t xml:space="preserve">98 113 Kar</t>
  </si>
  <si>
    <t xml:space="preserve">Beleuchtung, Passagiere</t>
  </si>
  <si>
    <t xml:space="preserve">Emden 2024</t>
  </si>
  <si>
    <t xml:space="preserve">VB 142 995</t>
  </si>
  <si>
    <t xml:space="preserve">4018</t>
  </si>
  <si>
    <t xml:space="preserve">995 522-0</t>
  </si>
  <si>
    <t xml:space="preserve">Licht</t>
  </si>
  <si>
    <t xml:space="preserve">Farbarbeiten, Schleifer</t>
  </si>
  <si>
    <t xml:space="preserve">Selbstgekauft als Kind</t>
  </si>
  <si>
    <t xml:space="preserve">Umbauwagen 1./2. Klasse AB4yge</t>
  </si>
  <si>
    <t xml:space="preserve">42992-1</t>
  </si>
  <si>
    <t xml:space="preserve">Set „Westerland“</t>
  </si>
  <si>
    <t xml:space="preserve">34 084 Hmb</t>
  </si>
  <si>
    <t xml:space="preserve">Bremerhaven 2024</t>
  </si>
  <si>
    <t xml:space="preserve">Umbauwagen 2. Klasse mit Gepäckabteil BPw4yge</t>
  </si>
  <si>
    <t xml:space="preserve">42992-2</t>
  </si>
  <si>
    <t xml:space="preserve">98 216 Hmb</t>
  </si>
  <si>
    <t xml:space="preserve">Niederbordwagen Rlmmso 56 </t>
  </si>
  <si>
    <t xml:space="preserve">42992-3</t>
  </si>
  <si>
    <t xml:space="preserve">457 201</t>
  </si>
  <si>
    <t xml:space="preserve">Ja</t>
  </si>
  <si>
    <t xml:space="preserve">Brekina Auto Union 1000 Brekina Opel Rekord</t>
  </si>
  <si>
    <t xml:space="preserve">42992-4</t>
  </si>
  <si>
    <t xml:space="preserve">457 318</t>
  </si>
  <si>
    <t xml:space="preserve">Brekina MB 180/190 Busch PV 544</t>
  </si>
  <si>
    <t xml:space="preserve">42992-5</t>
  </si>
  <si>
    <t xml:space="preserve">458 352</t>
  </si>
  <si>
    <t xml:space="preserve">Busch Citroen DS 19 BMW 502</t>
  </si>
  <si>
    <t xml:space="preserve">TEE Triebwagen 2 (auch als Lok (LokID 52) hinterlegt.</t>
  </si>
  <si>
    <t xml:space="preserve">Spezialkupplung</t>
  </si>
  <si>
    <t xml:space="preserve">Siehe Lok 52</t>
  </si>
  <si>
    <t xml:space="preserve">E-Bay</t>
  </si>
  <si>
    <t xml:space="preserve">Gedeckter Güterwagen Gbkl 238 der früheren Austauschbauart  Gl "Dresden" der Deutschen Bundesbahn (DB). Kurze Ausführung,  ohne Handbremse, Bremserbühne und Bremserhaus.  Ausführung ohne Stirnwandtüren. Betriebszustand um 1972. Werbeaufdruck der Firma "Loewe"</t>
  </si>
  <si>
    <t xml:space="preserve">46155</t>
  </si>
  <si>
    <t xml:space="preserve">118 6 116-6</t>
  </si>
  <si>
    <t xml:space="preserve">Gedeckter Güterwagen Gbkl 238 der früheren Austauschbauart
 Gl "Dresden" der Deutschen Bundesbahn (DB). Kurze Ausführung, 
ohne Handbremse, Bremserbühne und Bremserhaus. 
Ausführung ohne Stirnwandtüren. Betriebszustand um 1972. Werbeaufdruck der Firma "Telefunken"</t>
  </si>
  <si>
    <t xml:space="preserve">46169</t>
  </si>
  <si>
    <t xml:space="preserve">118 6 183-5</t>
  </si>
  <si>
    <t xml:space="preserve">Nahverkehrswagen mit Steuerabteil</t>
  </si>
  <si>
    <t xml:space="preserve">4046</t>
  </si>
  <si>
    <t xml:space="preserve">96 384 Stg </t>
  </si>
  <si>
    <t xml:space="preserve">Fahrtrichtungsabhängiger Lichtwechsel</t>
  </si>
  <si>
    <t xml:space="preserve">Inneneinrichtung und Beleuchtung</t>
  </si>
  <si>
    <t xml:space="preserve">Ichqs-u 377 der Deutschen Bundesbahn, Osnabrücker Bergquell Pilsener</t>
  </si>
  <si>
    <t xml:space="preserve">IV – V</t>
  </si>
  <si>
    <t xml:space="preserve">083 5800-2</t>
  </si>
  <si>
    <t xml:space="preserve">D-Zugwagen A4ümg mit Schlußlicht</t>
  </si>
  <si>
    <t xml:space="preserve">4032</t>
  </si>
  <si>
    <t xml:space="preserve">11853Stg</t>
  </si>
  <si>
    <t xml:space="preserve">Schlußlicht</t>
  </si>
  <si>
    <t xml:space="preserve">D-Zuggepäckwagen</t>
  </si>
  <si>
    <t xml:space="preserve">4026</t>
  </si>
  <si>
    <t xml:space="preserve">112401Köln</t>
  </si>
  <si>
    <t xml:space="preserve">TEE/IC Speisewagen mit Einholm-Stromabnehmer Wrmz 135</t>
  </si>
  <si>
    <t xml:space="preserve">4153</t>
  </si>
  <si>
    <t xml:space="preserve">61 80 88-94 331-0</t>
  </si>
  <si>
    <t xml:space="preserve">Beleuchtung, Reisende, Reinigen</t>
  </si>
  <si>
    <t xml:space="preserve">3. Zukauf Hagen</t>
  </si>
  <si>
    <t xml:space="preserve">TEE-Speisewagen</t>
  </si>
  <si>
    <t xml:space="preserve">4057</t>
  </si>
  <si>
    <t xml:space="preserve">11 106Hmb</t>
  </si>
  <si>
    <t xml:space="preserve">Speisewagen WR4ümg</t>
  </si>
  <si>
    <t xml:space="preserve">4024</t>
  </si>
  <si>
    <t xml:space="preserve">DB  001001</t>
  </si>
  <si>
    <t xml:space="preserve">Reisende, Beleuchtung</t>
  </si>
  <si>
    <t xml:space="preserve">Beleuchtung verbessern</t>
  </si>
  <si>
    <t xml:space="preserve">Schnellzug-Postwagen, mrz der Deutschen Bundespost</t>
  </si>
  <si>
    <t xml:space="preserve">4279</t>
  </si>
  <si>
    <t xml:space="preserve">51 80 00-95 147-6 </t>
  </si>
  <si>
    <t xml:space="preserve">Zuglauf aufbringen</t>
  </si>
  <si>
    <t xml:space="preserve">Zugnummer</t>
  </si>
  <si>
    <t xml:space="preserve">Waggon 1</t>
  </si>
  <si>
    <t xml:space="preserve">Waggon 2</t>
  </si>
  <si>
    <t xml:space="preserve">Waggon 3</t>
  </si>
  <si>
    <t xml:space="preserve">Waggon 4</t>
  </si>
  <si>
    <t xml:space="preserve">Waggon 5</t>
  </si>
  <si>
    <t xml:space="preserve">Waggon 6</t>
  </si>
  <si>
    <t xml:space="preserve">Waggon 7</t>
  </si>
  <si>
    <t xml:space="preserve">Waggon 8</t>
  </si>
  <si>
    <t xml:space="preserve">Waggon 9</t>
  </si>
  <si>
    <t xml:space="preserve">Waggon 10</t>
  </si>
  <si>
    <t xml:space="preserve">Zuglänge</t>
  </si>
  <si>
    <t xml:space="preserve">Zugart</t>
  </si>
  <si>
    <t xml:space="preserve">Zugname</t>
  </si>
  <si>
    <t xml:space="preserve">Ansteuerung</t>
  </si>
  <si>
    <t xml:space="preserve">Kreis</t>
  </si>
  <si>
    <t xml:space="preserve">Parkplatz</t>
  </si>
  <si>
    <t xml:space="preserve">---------------</t>
  </si>
  <si>
    <t xml:space="preserve">Personenzug</t>
  </si>
  <si>
    <t xml:space="preserve">Rheingold</t>
  </si>
  <si>
    <t xml:space="preserve">Güterzug</t>
  </si>
  <si>
    <t xml:space="preserve">Beides</t>
  </si>
  <si>
    <t xml:space="preserve">offen</t>
  </si>
  <si>
    <t xml:space="preserve">////////////</t>
  </si>
  <si>
    <t xml:space="preserve">Senator</t>
  </si>
  <si>
    <t xml:space="preserve">Helvetia</t>
  </si>
  <si>
    <t xml:space="preserve">Wagen 1</t>
  </si>
  <si>
    <t xml:space="preserve">--------------------</t>
  </si>
  <si>
    <t xml:space="preserve">Diplomat</t>
  </si>
  <si>
    <t xml:space="preserve">siehe Nr 18</t>
  </si>
  <si>
    <t xml:space="preserve">KÖF II</t>
  </si>
  <si>
    <t xml:space="preserve">Botschafter</t>
  </si>
  <si>
    <t xml:space="preserve">Dampfloks</t>
  </si>
  <si>
    <t xml:space="preserve">Elektroloks</t>
  </si>
  <si>
    <t xml:space="preserve">BR 03 1055</t>
  </si>
  <si>
    <t xml:space="preserve">ICE 1 401 069-0</t>
  </si>
  <si>
    <t xml:space="preserve">BR 003 160-9</t>
  </si>
  <si>
    <t xml:space="preserve">E 103 113-7</t>
  </si>
  <si>
    <t xml:space="preserve">ETA 150 / BR 515</t>
  </si>
  <si>
    <t xml:space="preserve">BR 05 003</t>
  </si>
  <si>
    <t xml:space="preserve">E 111 133-5</t>
  </si>
  <si>
    <t xml:space="preserve">BR 06 001</t>
  </si>
  <si>
    <t xml:space="preserve">E 186 103</t>
  </si>
  <si>
    <t xml:space="preserve">BR 10 001</t>
  </si>
  <si>
    <t xml:space="preserve">E 194 112-9</t>
  </si>
  <si>
    <t xml:space="preserve">BR 23 003</t>
  </si>
  <si>
    <t xml:space="preserve">Schienenzeppelin I</t>
  </si>
  <si>
    <t xml:space="preserve">BR 23 014</t>
  </si>
  <si>
    <t xml:space="preserve">Schienenzeppelin II</t>
  </si>
  <si>
    <t xml:space="preserve">BR 24 058</t>
  </si>
  <si>
    <t xml:space="preserve">DHG 300B</t>
  </si>
  <si>
    <t xml:space="preserve">BR 24 061</t>
  </si>
  <si>
    <t xml:space="preserve">DHG 500C</t>
  </si>
  <si>
    <t xml:space="preserve">BR 41 334</t>
  </si>
  <si>
    <t xml:space="preserve">BR 41 356</t>
  </si>
  <si>
    <t xml:space="preserve">BR 50 082-7</t>
  </si>
  <si>
    <t xml:space="preserve">BR 50 3143</t>
  </si>
  <si>
    <t xml:space="preserve">BR 53 0012</t>
  </si>
  <si>
    <t xml:space="preserve">BR 74 701</t>
  </si>
  <si>
    <t xml:space="preserve">BR 80 016</t>
  </si>
  <si>
    <t xml:space="preserve">BR 80 034</t>
  </si>
  <si>
    <t xml:space="preserve">BR 81 010</t>
  </si>
  <si>
    <t xml:space="preserve">SVT 137</t>
  </si>
  <si>
    <t xml:space="preserve">BR 85 007</t>
  </si>
  <si>
    <t xml:space="preserve">BR 86 582</t>
  </si>
  <si>
    <t xml:space="preserve">BR 89 006</t>
  </si>
  <si>
    <t xml:space="preserve">BR 89 028</t>
  </si>
  <si>
    <t xml:space="preserve">BR 89 066</t>
  </si>
  <si>
    <t xml:space="preserve">T9 1108</t>
  </si>
  <si>
    <t xml:space="preserve">Nr 34</t>
  </si>
  <si>
    <t xml:space="preserve">Dampflokomotiven</t>
  </si>
  <si>
    <t xml:space="preserve">Diesellokomotiven</t>
  </si>
  <si>
    <t xml:space="preserve">Elektrolokomotiven</t>
  </si>
  <si>
    <t xml:space="preserve">Tender</t>
  </si>
  <si>
    <t xml:space="preserve">Personen</t>
  </si>
  <si>
    <t xml:space="preserve">Schienenbus</t>
  </si>
  <si>
    <t xml:space="preserve">BR 23</t>
  </si>
  <si>
    <t xml:space="preserve">Güter</t>
  </si>
  <si>
    <t xml:space="preserve">BR 89</t>
  </si>
  <si>
    <t xml:space="preserve">BR 525</t>
  </si>
  <si>
    <t xml:space="preserve">BR 030</t>
  </si>
  <si>
    <t xml:space="preserve">Schienenbus (OAB)</t>
  </si>
  <si>
    <t xml:space="preserve">ICE1</t>
  </si>
  <si>
    <t xml:space="preserve">VT 11.5</t>
  </si>
  <si>
    <t xml:space="preserve">BR 185</t>
  </si>
  <si>
    <t xml:space="preserve">Köf</t>
  </si>
  <si>
    <t xml:space="preserve">BR 80</t>
  </si>
  <si>
    <t xml:space="preserve">T9</t>
  </si>
  <si>
    <t xml:space="preserve">Lokomotiven</t>
  </si>
  <si>
    <t xml:space="preserve">Wagen</t>
  </si>
  <si>
    <t xml:space="preserve">Gleismaterial</t>
  </si>
  <si>
    <t xml:space="preserve">Henschel-Wegmann</t>
  </si>
  <si>
    <t xml:space="preserve">G 12</t>
  </si>
  <si>
    <t xml:space="preserve">Umbauwagen</t>
  </si>
  <si>
    <t xml:space="preserve">BR 78</t>
  </si>
  <si>
    <t xml:space="preserve">BR 65</t>
  </si>
  <si>
    <t xml:space="preserve">Wagenset</t>
  </si>
  <si>
    <t xml:space="preserve">Br 01</t>
  </si>
  <si>
    <t xml:space="preserve">Güterzug-Gepäckwagen Pwg Pr 14</t>
  </si>
  <si>
    <t xml:space="preserve">BR 45</t>
  </si>
  <si>
    <t xml:space="preserve">Eilzug Wagenset</t>
  </si>
  <si>
    <t xml:space="preserve">VT 08.5</t>
  </si>
  <si>
    <t xml:space="preserve">F-Zug Set</t>
  </si>
  <si>
    <t xml:space="preserve">Telefunken</t>
  </si>
  <si>
    <t xml:space="preserve">Loewe</t>
  </si>
  <si>
    <t xml:space="preserve">Militärzug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</si>
</sst>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mmm\ yy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2"/>
      <color rgb="FF000000"/>
      <name val="Arial"/>
      <family val="2"/>
      <charset val="1"/>
    </font>
    <font>
      <b val="true"/>
      <sz val="12"/>
      <color rgb="FF000000"/>
      <name val="Arial"/>
      <family val="2"/>
      <charset val="1"/>
    </font>
    <font>
      <i val="true"/>
      <sz val="12"/>
      <color rgb="FF000000"/>
      <name val="Arial"/>
      <family val="2"/>
      <charset val="1"/>
    </font>
    <font>
      <u val="single"/>
      <sz val="11"/>
      <color rgb="FF0563C1"/>
      <name val="Calibri"/>
      <family val="2"/>
      <charset val="1"/>
    </font>
    <font>
      <sz val="10"/>
      <color rgb="FF000000"/>
      <name val="Arial"/>
      <family val="2"/>
      <charset val="1"/>
    </font>
    <font>
      <b val="true"/>
      <sz val="11"/>
      <color rgb="FF000000"/>
      <name val="Calibri"/>
      <family val="2"/>
      <charset val="1"/>
    </font>
    <font>
      <sz val="11"/>
      <color rgb="FF333333"/>
      <name val="Calibri"/>
      <family val="2"/>
      <charset val="1"/>
    </font>
    <font>
      <strike val="true"/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6" tint="0.5996"/>
        <bgColor rgb="FFC0C0C0"/>
      </patternFill>
    </fill>
  </fills>
  <borders count="31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 style="thick"/>
      <right style="thick"/>
      <top style="thick"/>
      <bottom style="thick"/>
      <diagonal/>
    </border>
    <border diagonalUp="false" diagonalDown="false">
      <left style="thick"/>
      <right/>
      <top style="thick"/>
      <bottom style="thick"/>
      <diagonal/>
    </border>
    <border diagonalUp="false" diagonalDown="false">
      <left/>
      <right style="thick"/>
      <top style="thick"/>
      <bottom style="thick"/>
      <diagonal/>
    </border>
    <border diagonalUp="false" diagonalDown="false">
      <left/>
      <right/>
      <top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double"/>
      <top style="thin"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thick"/>
      <top style="thin"/>
      <bottom style="thin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double"/>
      <top style="medium"/>
      <bottom style="medium"/>
      <diagonal/>
    </border>
    <border diagonalUp="false" diagonalDown="false">
      <left style="thick"/>
      <right style="thick"/>
      <top style="thick"/>
      <bottom style="double"/>
      <diagonal/>
    </border>
    <border diagonalUp="false" diagonalDown="false">
      <left style="thick"/>
      <right style="double"/>
      <top style="thick"/>
      <bottom style="double"/>
      <diagonal/>
    </border>
    <border diagonalUp="false" diagonalDown="false">
      <left/>
      <right style="thick"/>
      <top style="thick"/>
      <bottom style="double"/>
      <diagonal/>
    </border>
    <border diagonalUp="false" diagonalDown="false">
      <left style="medium"/>
      <right style="thick"/>
      <top/>
      <bottom style="medium"/>
      <diagonal/>
    </border>
    <border diagonalUp="false" diagonalDown="false">
      <left style="thick"/>
      <right style="double"/>
      <top/>
      <bottom style="medium"/>
      <diagonal/>
    </border>
    <border diagonalUp="false" diagonalDown="false">
      <left style="medium"/>
      <right style="thick"/>
      <top style="medium"/>
      <bottom style="medium"/>
      <diagonal/>
    </border>
    <border diagonalUp="false" diagonalDown="false">
      <left style="thick"/>
      <right style="double"/>
      <top style="medium"/>
      <bottom style="medium"/>
      <diagonal/>
    </border>
    <border diagonalUp="false" diagonalDown="false">
      <left style="medium"/>
      <right style="medium"/>
      <top style="medium"/>
      <bottom style="thick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7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9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xfId="21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1" xfId="21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0" fillId="0" borderId="0" xfId="21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1" xfId="21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" fillId="0" borderId="2" xfId="21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" fillId="0" borderId="1" xf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xfId="2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" xfId="21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0" fillId="0" borderId="1" xf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2" xfId="21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2" xfId="21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0" fillId="0" borderId="1" xfId="21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5" fillId="0" borderId="1" xfId="2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2" xfId="2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1" xfId="2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3" xf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xfId="21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21" applyFont="true" applyBorder="false" applyAlignment="true" applyProtection="true">
      <alignment horizontal="general" vertical="bottom" textRotation="0" wrapText="false" indent="0" shrinkToFit="false" readingOrder="1"/>
      <protection locked="true" hidden="false"/>
    </xf>
    <xf numFmtId="164" fontId="0" fillId="0" borderId="4" xf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4" xf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5" xf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6" xf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4" xfId="21" applyFont="true" applyBorder="true" applyAlignment="true" applyProtection="true">
      <alignment horizontal="general" vertical="bottom" textRotation="0" wrapText="true" indent="0" shrinkToFit="false" readingOrder="1"/>
      <protection locked="true" hidden="false"/>
    </xf>
    <xf numFmtId="164" fontId="0" fillId="0" borderId="4" xfId="21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7" xf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8" xf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9" xf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0" xf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2" borderId="8" xf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8" xfId="2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0" fillId="2" borderId="8" xfId="21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0" fillId="2" borderId="8" xfId="21" applyFont="true" applyBorder="true" applyAlignment="true" applyProtection="true">
      <alignment horizontal="general" vertical="bottom" textRotation="0" wrapText="true" indent="0" shrinkToFit="false" readingOrder="1"/>
      <protection locked="true" hidden="false"/>
    </xf>
    <xf numFmtId="164" fontId="7" fillId="0" borderId="0" xfId="2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0" fillId="2" borderId="1" xf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1" xf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2" borderId="1" xf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" xfId="21" applyFont="true" applyBorder="true" applyAlignment="true" applyProtection="true">
      <alignment horizontal="general" vertical="bottom" textRotation="0" wrapText="true" indent="0" shrinkToFit="false" readingOrder="1"/>
      <protection locked="true" hidden="false"/>
    </xf>
    <xf numFmtId="164" fontId="0" fillId="2" borderId="1" xfId="21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7" fillId="0" borderId="0" xfId="2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7" fillId="2" borderId="1" xfId="2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0" fillId="2" borderId="0" xfId="21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2" borderId="1" xf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21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0" fillId="2" borderId="1" xfId="2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0" fillId="0" borderId="1" xf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8" xf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xfId="21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" xfId="21" applyFont="true" applyBorder="true" applyAlignment="true" applyProtection="true">
      <alignment horizontal="general" vertical="bottom" textRotation="0" wrapText="false" indent="0" shrinkToFit="false" readingOrder="1"/>
      <protection locked="true" hidden="false"/>
    </xf>
    <xf numFmtId="164" fontId="0" fillId="0" borderId="1" xfId="21" applyFont="true" applyBorder="true" applyAlignment="true" applyProtection="true">
      <alignment horizontal="general" vertical="bottom" textRotation="0" wrapText="true" indent="0" shrinkToFit="false" readingOrder="1"/>
      <protection locked="true" hidden="false"/>
    </xf>
    <xf numFmtId="164" fontId="0" fillId="2" borderId="12" xf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3" xf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4" xf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5" xf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11" xf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16" xf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17" xf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9" fillId="0" borderId="18" xf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9" fillId="0" borderId="16" xf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6" xf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9" xf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20" xf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10" xf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8" xf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21" xf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22" xf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22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10" fillId="0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22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22" xfId="21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5" fontId="0" fillId="0" borderId="1" xfId="21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5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9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11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xf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3" borderId="2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2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8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25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2" borderId="24" xf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2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27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2" borderId="26" xf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26" xf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26" xf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28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29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3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Standard 2" xfId="21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DBDBDB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worksheet" Target="worksheets/sheet9.xml"/><Relationship Id="rId12" Type="http://schemas.openxmlformats.org/officeDocument/2006/relationships/worksheet" Target="worksheets/sheet10.xml"/><Relationship Id="rId13" Type="http://schemas.openxmlformats.org/officeDocument/2006/relationships/worksheet" Target="worksheets/sheet11.xml"/><Relationship Id="rId1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png"/><Relationship Id="rId4" Type="http://schemas.openxmlformats.org/officeDocument/2006/relationships/image" Target="../media/image3.png"/><Relationship Id="rId5" Type="http://schemas.openxmlformats.org/officeDocument/2006/relationships/image" Target="../media/image4.png"/><Relationship Id="rId6" Type="http://schemas.openxmlformats.org/officeDocument/2006/relationships/image" Target="../media/image5.png"/><Relationship Id="rId7" Type="http://schemas.openxmlformats.org/officeDocument/2006/relationships/image" Target="../media/image5.png"/><Relationship Id="rId8" Type="http://schemas.openxmlformats.org/officeDocument/2006/relationships/image" Target="../media/image6.png"/><Relationship Id="rId9" Type="http://schemas.openxmlformats.org/officeDocument/2006/relationships/image" Target="../media/image7.png"/><Relationship Id="rId10" Type="http://schemas.openxmlformats.org/officeDocument/2006/relationships/image" Target="../media/image8.png"/><Relationship Id="rId11" Type="http://schemas.openxmlformats.org/officeDocument/2006/relationships/image" Target="../media/image9.png"/><Relationship Id="rId12" Type="http://schemas.openxmlformats.org/officeDocument/2006/relationships/image" Target="../media/image10.png"/><Relationship Id="rId13" Type="http://schemas.openxmlformats.org/officeDocument/2006/relationships/image" Target="../media/image11.png"/><Relationship Id="rId14" Type="http://schemas.openxmlformats.org/officeDocument/2006/relationships/image" Target="../media/image2.png"/><Relationship Id="rId15" Type="http://schemas.openxmlformats.org/officeDocument/2006/relationships/image" Target="../media/image1.png"/><Relationship Id="rId16" Type="http://schemas.openxmlformats.org/officeDocument/2006/relationships/image" Target="../media/image12.png"/><Relationship Id="rId17" Type="http://schemas.openxmlformats.org/officeDocument/2006/relationships/image" Target="../media/image9.png"/><Relationship Id="rId18" Type="http://schemas.openxmlformats.org/officeDocument/2006/relationships/image" Target="../media/image13.png"/><Relationship Id="rId19" Type="http://schemas.openxmlformats.org/officeDocument/2006/relationships/image" Target="../media/image14.png"/><Relationship Id="rId20" Type="http://schemas.openxmlformats.org/officeDocument/2006/relationships/image" Target="../media/image15.png"/><Relationship Id="rId21" Type="http://schemas.openxmlformats.org/officeDocument/2006/relationships/image" Target="../media/image16.png"/><Relationship Id="rId22" Type="http://schemas.openxmlformats.org/officeDocument/2006/relationships/image" Target="../media/image17.png"/><Relationship Id="rId23" Type="http://schemas.openxmlformats.org/officeDocument/2006/relationships/image" Target="../media/image18.png"/><Relationship Id="rId24" Type="http://schemas.openxmlformats.org/officeDocument/2006/relationships/image" Target="../media/image19.png"/><Relationship Id="rId25" Type="http://schemas.openxmlformats.org/officeDocument/2006/relationships/image" Target="../media/image20.png"/><Relationship Id="rId26" Type="http://schemas.openxmlformats.org/officeDocument/2006/relationships/image" Target="../media/image21.png"/><Relationship Id="rId27" Type="http://schemas.openxmlformats.org/officeDocument/2006/relationships/image" Target="../media/image22.png"/><Relationship Id="rId28" Type="http://schemas.openxmlformats.org/officeDocument/2006/relationships/image" Target="../media/image23.png"/><Relationship Id="rId29" Type="http://schemas.openxmlformats.org/officeDocument/2006/relationships/image" Target="../media/image24.png"/><Relationship Id="rId30" Type="http://schemas.openxmlformats.org/officeDocument/2006/relationships/image" Target="../media/image25.png"/><Relationship Id="rId31" Type="http://schemas.openxmlformats.org/officeDocument/2006/relationships/image" Target="../media/image26.png"/><Relationship Id="rId32" Type="http://schemas.openxmlformats.org/officeDocument/2006/relationships/image" Target="../media/image27.png"/><Relationship Id="rId33" Type="http://schemas.openxmlformats.org/officeDocument/2006/relationships/image" Target="../media/image27.png"/><Relationship Id="rId34" Type="http://schemas.openxmlformats.org/officeDocument/2006/relationships/image" Target="../media/image28.png"/><Relationship Id="rId35" Type="http://schemas.openxmlformats.org/officeDocument/2006/relationships/image" Target="../media/image29.png"/><Relationship Id="rId36" Type="http://schemas.openxmlformats.org/officeDocument/2006/relationships/image" Target="../media/image30.png"/><Relationship Id="rId37" Type="http://schemas.openxmlformats.org/officeDocument/2006/relationships/image" Target="../media/image31.png"/><Relationship Id="rId38" Type="http://schemas.openxmlformats.org/officeDocument/2006/relationships/image" Target="../media/image32.png"/><Relationship Id="rId39" Type="http://schemas.openxmlformats.org/officeDocument/2006/relationships/image" Target="../media/image33.png"/><Relationship Id="rId40" Type="http://schemas.openxmlformats.org/officeDocument/2006/relationships/image" Target="../media/image34.png"/><Relationship Id="rId41" Type="http://schemas.openxmlformats.org/officeDocument/2006/relationships/image" Target="../media/image35.png"/><Relationship Id="rId42" Type="http://schemas.openxmlformats.org/officeDocument/2006/relationships/image" Target="../media/image36.png"/><Relationship Id="rId43" Type="http://schemas.openxmlformats.org/officeDocument/2006/relationships/image" Target="../media/image37.png"/><Relationship Id="rId44" Type="http://schemas.openxmlformats.org/officeDocument/2006/relationships/image" Target="../media/image38.png"/><Relationship Id="rId45" Type="http://schemas.openxmlformats.org/officeDocument/2006/relationships/image" Target="../media/image39.png"/><Relationship Id="rId46" Type="http://schemas.openxmlformats.org/officeDocument/2006/relationships/image" Target="../media/image39.png"/><Relationship Id="rId47" Type="http://schemas.openxmlformats.org/officeDocument/2006/relationships/image" Target="../media/image40.png"/><Relationship Id="rId48" Type="http://schemas.openxmlformats.org/officeDocument/2006/relationships/image" Target="../media/image41.png"/><Relationship Id="rId49" Type="http://schemas.openxmlformats.org/officeDocument/2006/relationships/image" Target="../media/image42.png"/><Relationship Id="rId50" Type="http://schemas.openxmlformats.org/officeDocument/2006/relationships/image" Target="../media/image43.png"/><Relationship Id="rId51" Type="http://schemas.openxmlformats.org/officeDocument/2006/relationships/image" Target="../media/image44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45.png"/><Relationship Id="rId2" Type="http://schemas.openxmlformats.org/officeDocument/2006/relationships/image" Target="../media/image46.png"/><Relationship Id="rId3" Type="http://schemas.openxmlformats.org/officeDocument/2006/relationships/image" Target="../media/image47.png"/><Relationship Id="rId4" Type="http://schemas.openxmlformats.org/officeDocument/2006/relationships/image" Target="../media/image48.png"/><Relationship Id="rId5" Type="http://schemas.openxmlformats.org/officeDocument/2006/relationships/image" Target="../media/image49.png"/><Relationship Id="rId6" Type="http://schemas.openxmlformats.org/officeDocument/2006/relationships/image" Target="../media/image50.png"/><Relationship Id="rId7" Type="http://schemas.openxmlformats.org/officeDocument/2006/relationships/image" Target="../media/image51.png"/><Relationship Id="rId8" Type="http://schemas.openxmlformats.org/officeDocument/2006/relationships/image" Target="../media/image52.png"/><Relationship Id="rId9" Type="http://schemas.openxmlformats.org/officeDocument/2006/relationships/image" Target="../media/image48.png"/><Relationship Id="rId10" Type="http://schemas.openxmlformats.org/officeDocument/2006/relationships/image" Target="../media/image53.png"/><Relationship Id="rId11" Type="http://schemas.openxmlformats.org/officeDocument/2006/relationships/image" Target="../media/image54.png"/><Relationship Id="rId12" Type="http://schemas.openxmlformats.org/officeDocument/2006/relationships/image" Target="../media/image11.png"/><Relationship Id="rId13" Type="http://schemas.openxmlformats.org/officeDocument/2006/relationships/image" Target="../media/image55.png"/><Relationship Id="rId14" Type="http://schemas.openxmlformats.org/officeDocument/2006/relationships/image" Target="../media/image47.png"/><Relationship Id="rId15" Type="http://schemas.openxmlformats.org/officeDocument/2006/relationships/image" Target="../media/image56.png"/><Relationship Id="rId16" Type="http://schemas.openxmlformats.org/officeDocument/2006/relationships/image" Target="../media/image57.png"/><Relationship Id="rId17" Type="http://schemas.openxmlformats.org/officeDocument/2006/relationships/image" Target="../media/image58.png"/><Relationship Id="rId18" Type="http://schemas.openxmlformats.org/officeDocument/2006/relationships/image" Target="../media/image59.png"/><Relationship Id="rId19" Type="http://schemas.openxmlformats.org/officeDocument/2006/relationships/image" Target="../media/image60.png"/><Relationship Id="rId20" Type="http://schemas.openxmlformats.org/officeDocument/2006/relationships/image" Target="../media/image49.png"/><Relationship Id="rId21" Type="http://schemas.openxmlformats.org/officeDocument/2006/relationships/image" Target="../media/image61.png"/><Relationship Id="rId22" Type="http://schemas.openxmlformats.org/officeDocument/2006/relationships/image" Target="../media/image62.png"/><Relationship Id="rId23" Type="http://schemas.openxmlformats.org/officeDocument/2006/relationships/image" Target="../media/image63.png"/><Relationship Id="rId24" Type="http://schemas.openxmlformats.org/officeDocument/2006/relationships/image" Target="../media/image64.png"/><Relationship Id="rId25" Type="http://schemas.openxmlformats.org/officeDocument/2006/relationships/image" Target="../media/image65.png"/><Relationship Id="rId26" Type="http://schemas.openxmlformats.org/officeDocument/2006/relationships/image" Target="../media/image66.png"/><Relationship Id="rId27" Type="http://schemas.openxmlformats.org/officeDocument/2006/relationships/image" Target="../media/image67.png"/><Relationship Id="rId28" Type="http://schemas.openxmlformats.org/officeDocument/2006/relationships/image" Target="../media/image68.png"/><Relationship Id="rId29" Type="http://schemas.openxmlformats.org/officeDocument/2006/relationships/image" Target="../media/image69.png"/><Relationship Id="rId30" Type="http://schemas.openxmlformats.org/officeDocument/2006/relationships/image" Target="../media/image68.png"/><Relationship Id="rId31" Type="http://schemas.openxmlformats.org/officeDocument/2006/relationships/image" Target="../media/image69.png"/><Relationship Id="rId32" Type="http://schemas.openxmlformats.org/officeDocument/2006/relationships/image" Target="../media/image68.png"/><Relationship Id="rId33" Type="http://schemas.openxmlformats.org/officeDocument/2006/relationships/image" Target="../media/image69.png"/><Relationship Id="rId34" Type="http://schemas.openxmlformats.org/officeDocument/2006/relationships/image" Target="../media/image68.png"/><Relationship Id="rId35" Type="http://schemas.openxmlformats.org/officeDocument/2006/relationships/image" Target="../media/image69.png"/><Relationship Id="rId36" Type="http://schemas.openxmlformats.org/officeDocument/2006/relationships/image" Target="../media/image70.png"/><Relationship Id="rId37" Type="http://schemas.openxmlformats.org/officeDocument/2006/relationships/image" Target="../media/image71.png"/><Relationship Id="rId38" Type="http://schemas.openxmlformats.org/officeDocument/2006/relationships/image" Target="../media/image70.png"/><Relationship Id="rId39" Type="http://schemas.openxmlformats.org/officeDocument/2006/relationships/image" Target="../media/image71.png"/><Relationship Id="rId40" Type="http://schemas.openxmlformats.org/officeDocument/2006/relationships/image" Target="../media/image72.png"/><Relationship Id="rId41" Type="http://schemas.openxmlformats.org/officeDocument/2006/relationships/image" Target="../media/image73.png"/><Relationship Id="rId42" Type="http://schemas.openxmlformats.org/officeDocument/2006/relationships/image" Target="../media/image74.png"/><Relationship Id="rId43" Type="http://schemas.openxmlformats.org/officeDocument/2006/relationships/image" Target="../media/image73.png"/><Relationship Id="rId44" Type="http://schemas.openxmlformats.org/officeDocument/2006/relationships/image" Target="../media/image74.png"/><Relationship Id="rId45" Type="http://schemas.openxmlformats.org/officeDocument/2006/relationships/image" Target="../media/image75.png"/><Relationship Id="rId46" Type="http://schemas.openxmlformats.org/officeDocument/2006/relationships/image" Target="../media/image76.png"/><Relationship Id="rId47" Type="http://schemas.openxmlformats.org/officeDocument/2006/relationships/image" Target="../media/image77.png"/><Relationship Id="rId48" Type="http://schemas.openxmlformats.org/officeDocument/2006/relationships/image" Target="../media/image77.png"/><Relationship Id="rId49" Type="http://schemas.openxmlformats.org/officeDocument/2006/relationships/image" Target="../media/image47.png"/><Relationship Id="rId50" Type="http://schemas.openxmlformats.org/officeDocument/2006/relationships/image" Target="../media/image78.png"/><Relationship Id="rId51" Type="http://schemas.openxmlformats.org/officeDocument/2006/relationships/image" Target="../media/image79.png"/><Relationship Id="rId52" Type="http://schemas.openxmlformats.org/officeDocument/2006/relationships/image" Target="../media/image80.png"/><Relationship Id="rId53" Type="http://schemas.openxmlformats.org/officeDocument/2006/relationships/image" Target="../media/image45.png"/><Relationship Id="rId54" Type="http://schemas.openxmlformats.org/officeDocument/2006/relationships/image" Target="../media/image81.png"/><Relationship Id="rId55" Type="http://schemas.openxmlformats.org/officeDocument/2006/relationships/image" Target="../media/image82.png"/><Relationship Id="rId56" Type="http://schemas.openxmlformats.org/officeDocument/2006/relationships/image" Target="../media/image48.png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image" Target="../media/image45.png"/><Relationship Id="rId2" Type="http://schemas.openxmlformats.org/officeDocument/2006/relationships/image" Target="../media/image45.png"/><Relationship Id="rId3" Type="http://schemas.openxmlformats.org/officeDocument/2006/relationships/image" Target="../media/image83.png"/><Relationship Id="rId4" Type="http://schemas.openxmlformats.org/officeDocument/2006/relationships/image" Target="../media/image55.png"/><Relationship Id="rId5" Type="http://schemas.openxmlformats.org/officeDocument/2006/relationships/image" Target="../media/image84.png"/><Relationship Id="rId6" Type="http://schemas.openxmlformats.org/officeDocument/2006/relationships/image" Target="../media/image83.png"/><Relationship Id="rId7" Type="http://schemas.openxmlformats.org/officeDocument/2006/relationships/image" Target="../media/image45.png"/><Relationship Id="rId8" Type="http://schemas.openxmlformats.org/officeDocument/2006/relationships/image" Target="../media/image46.png"/><Relationship Id="rId9" Type="http://schemas.openxmlformats.org/officeDocument/2006/relationships/image" Target="../media/image47.png"/><Relationship Id="rId10" Type="http://schemas.openxmlformats.org/officeDocument/2006/relationships/image" Target="../media/image48.png"/><Relationship Id="rId11" Type="http://schemas.openxmlformats.org/officeDocument/2006/relationships/image" Target="../media/image49.png"/><Relationship Id="rId12" Type="http://schemas.openxmlformats.org/officeDocument/2006/relationships/image" Target="../media/image45.png"/><Relationship Id="rId13" Type="http://schemas.openxmlformats.org/officeDocument/2006/relationships/image" Target="../media/image85.png"/><Relationship Id="rId14" Type="http://schemas.openxmlformats.org/officeDocument/2006/relationships/image" Target="../media/image86.png"/><Relationship Id="rId15" Type="http://schemas.openxmlformats.org/officeDocument/2006/relationships/image" Target="../media/image45.png"/><Relationship Id="rId16" Type="http://schemas.openxmlformats.org/officeDocument/2006/relationships/image" Target="../media/image83.png"/><Relationship Id="rId17" Type="http://schemas.openxmlformats.org/officeDocument/2006/relationships/image" Target="../media/image87.png"/><Relationship Id="rId18" Type="http://schemas.openxmlformats.org/officeDocument/2006/relationships/image" Target="../media/image88.png"/><Relationship Id="rId19" Type="http://schemas.openxmlformats.org/officeDocument/2006/relationships/image" Target="../media/image87.png"/><Relationship Id="rId20" Type="http://schemas.openxmlformats.org/officeDocument/2006/relationships/image" Target="../media/image88.png"/><Relationship Id="rId21" Type="http://schemas.openxmlformats.org/officeDocument/2006/relationships/image" Target="../media/image89.png"/><Relationship Id="rId22" Type="http://schemas.openxmlformats.org/officeDocument/2006/relationships/image" Target="../media/image90.png"/><Relationship Id="rId23" Type="http://schemas.openxmlformats.org/officeDocument/2006/relationships/image" Target="../media/image82.png"/><Relationship Id="rId24" Type="http://schemas.openxmlformats.org/officeDocument/2006/relationships/image" Target="../media/image45.png"/><Relationship Id="rId25" Type="http://schemas.openxmlformats.org/officeDocument/2006/relationships/image" Target="../media/image91.png"/><Relationship Id="rId26" Type="http://schemas.openxmlformats.org/officeDocument/2006/relationships/image" Target="../media/image92.png"/><Relationship Id="rId27" Type="http://schemas.openxmlformats.org/officeDocument/2006/relationships/image" Target="../media/image91.png"/><Relationship Id="rId28" Type="http://schemas.openxmlformats.org/officeDocument/2006/relationships/image" Target="../media/image92.png"/><Relationship Id="rId29" Type="http://schemas.openxmlformats.org/officeDocument/2006/relationships/image" Target="../media/image93.png"/><Relationship Id="rId30" Type="http://schemas.openxmlformats.org/officeDocument/2006/relationships/image" Target="../media/image32.png"/><Relationship Id="rId31" Type="http://schemas.openxmlformats.org/officeDocument/2006/relationships/image" Target="../media/image93.png"/><Relationship Id="rId32" Type="http://schemas.openxmlformats.org/officeDocument/2006/relationships/image" Target="../media/image32.png"/><Relationship Id="rId33" Type="http://schemas.openxmlformats.org/officeDocument/2006/relationships/image" Target="../media/image94.png"/><Relationship Id="rId34" Type="http://schemas.openxmlformats.org/officeDocument/2006/relationships/image" Target="../media/image95.png"/><Relationship Id="rId35" Type="http://schemas.openxmlformats.org/officeDocument/2006/relationships/image" Target="../media/image96.png"/><Relationship Id="rId36" Type="http://schemas.openxmlformats.org/officeDocument/2006/relationships/image" Target="../media/image97.png"/><Relationship Id="rId37" Type="http://schemas.openxmlformats.org/officeDocument/2006/relationships/image" Target="../media/image98.png"/><Relationship Id="rId38" Type="http://schemas.openxmlformats.org/officeDocument/2006/relationships/image" Target="../media/image99.png"/><Relationship Id="rId39" Type="http://schemas.openxmlformats.org/officeDocument/2006/relationships/image" Target="../media/image100.png"/><Relationship Id="rId40" Type="http://schemas.openxmlformats.org/officeDocument/2006/relationships/image" Target="../media/image99.png"/><Relationship Id="rId41" Type="http://schemas.openxmlformats.org/officeDocument/2006/relationships/image" Target="../media/image100.png"/><Relationship Id="rId42" Type="http://schemas.openxmlformats.org/officeDocument/2006/relationships/image" Target="../media/image47.png"/><Relationship Id="rId43" Type="http://schemas.openxmlformats.org/officeDocument/2006/relationships/image" Target="../media/image101.png"/><Relationship Id="rId44" Type="http://schemas.openxmlformats.org/officeDocument/2006/relationships/image" Target="../media/image102.png"/><Relationship Id="rId45" Type="http://schemas.openxmlformats.org/officeDocument/2006/relationships/image" Target="../media/image103.png"/><Relationship Id="rId46" Type="http://schemas.openxmlformats.org/officeDocument/2006/relationships/image" Target="../media/image104.png"/><Relationship Id="rId47" Type="http://schemas.openxmlformats.org/officeDocument/2006/relationships/image" Target="../media/image105.png"/><Relationship Id="rId48" Type="http://schemas.openxmlformats.org/officeDocument/2006/relationships/image" Target="../media/image106.png"/><Relationship Id="rId49" Type="http://schemas.openxmlformats.org/officeDocument/2006/relationships/image" Target="../media/image107.png"/><Relationship Id="rId50" Type="http://schemas.openxmlformats.org/officeDocument/2006/relationships/image" Target="../media/image108.png"/><Relationship Id="rId51" Type="http://schemas.openxmlformats.org/officeDocument/2006/relationships/image" Target="../media/image99.png"/><Relationship Id="rId52" Type="http://schemas.openxmlformats.org/officeDocument/2006/relationships/image" Target="../media/image100.png"/><Relationship Id="rId53" Type="http://schemas.openxmlformats.org/officeDocument/2006/relationships/image" Target="../media/image99.png"/><Relationship Id="rId54" Type="http://schemas.openxmlformats.org/officeDocument/2006/relationships/image" Target="../media/image100.png"/><Relationship Id="rId55" Type="http://schemas.openxmlformats.org/officeDocument/2006/relationships/image" Target="../media/image109.png"/><Relationship Id="rId56" Type="http://schemas.openxmlformats.org/officeDocument/2006/relationships/image" Target="../media/image110.png"/><Relationship Id="rId57" Type="http://schemas.openxmlformats.org/officeDocument/2006/relationships/image" Target="../media/image110.png"/><Relationship Id="rId58" Type="http://schemas.openxmlformats.org/officeDocument/2006/relationships/image" Target="../media/image111.png"/><Relationship Id="rId59" Type="http://schemas.openxmlformats.org/officeDocument/2006/relationships/image" Target="../media/image45.png"/><Relationship Id="rId60" Type="http://schemas.openxmlformats.org/officeDocument/2006/relationships/image" Target="../media/image83.png"/><Relationship Id="rId61" Type="http://schemas.openxmlformats.org/officeDocument/2006/relationships/image" Target="../media/image87.png"/><Relationship Id="rId62" Type="http://schemas.openxmlformats.org/officeDocument/2006/relationships/image" Target="../media/image88.png"/><Relationship Id="rId63" Type="http://schemas.openxmlformats.org/officeDocument/2006/relationships/image" Target="../media/image46.png"/><Relationship Id="rId64" Type="http://schemas.openxmlformats.org/officeDocument/2006/relationships/image" Target="../media/image83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47520</xdr:colOff>
      <xdr:row>1</xdr:row>
      <xdr:rowOff>105120</xdr:rowOff>
    </xdr:from>
    <xdr:to>
      <xdr:col>1</xdr:col>
      <xdr:colOff>782640</xdr:colOff>
      <xdr:row>1</xdr:row>
      <xdr:rowOff>263880</xdr:rowOff>
    </xdr:to>
    <xdr:pic>
      <xdr:nvPicPr>
        <xdr:cNvPr id="0" name="Grafik 1" descr="C:\Users\Hinnerk v. Thun\AppData\Local\Temp\SCARM\PL\0.bmp"/>
        <xdr:cNvPicPr/>
      </xdr:nvPicPr>
      <xdr:blipFill>
        <a:blip r:embed="rId1"/>
        <a:stretch/>
      </xdr:blipFill>
      <xdr:spPr>
        <a:xfrm>
          <a:off x="429840" y="295560"/>
          <a:ext cx="7351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47520</xdr:colOff>
      <xdr:row>2</xdr:row>
      <xdr:rowOff>85320</xdr:rowOff>
    </xdr:from>
    <xdr:to>
      <xdr:col>1</xdr:col>
      <xdr:colOff>782640</xdr:colOff>
      <xdr:row>2</xdr:row>
      <xdr:rowOff>244080</xdr:rowOff>
    </xdr:to>
    <xdr:pic>
      <xdr:nvPicPr>
        <xdr:cNvPr id="1" name="Grafik 2" descr="C:\Users\Hinnerk v. Thun\AppData\Local\Temp\SCARM\PL\1.bmp"/>
        <xdr:cNvPicPr/>
      </xdr:nvPicPr>
      <xdr:blipFill>
        <a:blip r:embed="rId2"/>
        <a:stretch/>
      </xdr:blipFill>
      <xdr:spPr>
        <a:xfrm>
          <a:off x="429840" y="657000"/>
          <a:ext cx="7351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19080</xdr:colOff>
      <xdr:row>3</xdr:row>
      <xdr:rowOff>95040</xdr:rowOff>
    </xdr:from>
    <xdr:to>
      <xdr:col>1</xdr:col>
      <xdr:colOff>711000</xdr:colOff>
      <xdr:row>3</xdr:row>
      <xdr:rowOff>253800</xdr:rowOff>
    </xdr:to>
    <xdr:pic>
      <xdr:nvPicPr>
        <xdr:cNvPr id="2" name="Grafik 3" descr="C:\Users\Hinnerk v. Thun\AppData\Local\Temp\SCARM\PL\2.bmp"/>
        <xdr:cNvPicPr/>
      </xdr:nvPicPr>
      <xdr:blipFill>
        <a:blip r:embed="rId3"/>
        <a:stretch/>
      </xdr:blipFill>
      <xdr:spPr>
        <a:xfrm>
          <a:off x="401400" y="104760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28440</xdr:colOff>
      <xdr:row>4</xdr:row>
      <xdr:rowOff>133920</xdr:rowOff>
    </xdr:from>
    <xdr:to>
      <xdr:col>1</xdr:col>
      <xdr:colOff>720360</xdr:colOff>
      <xdr:row>4</xdr:row>
      <xdr:rowOff>292680</xdr:rowOff>
    </xdr:to>
    <xdr:pic>
      <xdr:nvPicPr>
        <xdr:cNvPr id="3" name="Grafik 4" descr="C:\Users\Hinnerk v. Thun\AppData\Local\Temp\SCARM\PL\3.bmp"/>
        <xdr:cNvPicPr/>
      </xdr:nvPicPr>
      <xdr:blipFill>
        <a:blip r:embed="rId4"/>
        <a:stretch/>
      </xdr:blipFill>
      <xdr:spPr>
        <a:xfrm>
          <a:off x="410760" y="146736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47520</xdr:colOff>
      <xdr:row>5</xdr:row>
      <xdr:rowOff>133200</xdr:rowOff>
    </xdr:from>
    <xdr:to>
      <xdr:col>1</xdr:col>
      <xdr:colOff>782640</xdr:colOff>
      <xdr:row>5</xdr:row>
      <xdr:rowOff>291960</xdr:rowOff>
    </xdr:to>
    <xdr:pic>
      <xdr:nvPicPr>
        <xdr:cNvPr id="4" name="Grafik 5" descr="C:\Users\Hinnerk v. Thun\AppData\Local\Temp\SCARM\PL\4.bmp"/>
        <xdr:cNvPicPr/>
      </xdr:nvPicPr>
      <xdr:blipFill>
        <a:blip r:embed="rId5"/>
        <a:stretch/>
      </xdr:blipFill>
      <xdr:spPr>
        <a:xfrm>
          <a:off x="429840" y="1847880"/>
          <a:ext cx="7351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28440</xdr:colOff>
      <xdr:row>6</xdr:row>
      <xdr:rowOff>114120</xdr:rowOff>
    </xdr:from>
    <xdr:to>
      <xdr:col>1</xdr:col>
      <xdr:colOff>720360</xdr:colOff>
      <xdr:row>6</xdr:row>
      <xdr:rowOff>272880</xdr:rowOff>
    </xdr:to>
    <xdr:pic>
      <xdr:nvPicPr>
        <xdr:cNvPr id="5" name="Grafik 6" descr="C:\Users\Hinnerk v. Thun\AppData\Local\Temp\SCARM\PL\5.bmp"/>
        <xdr:cNvPicPr/>
      </xdr:nvPicPr>
      <xdr:blipFill>
        <a:blip r:embed="rId6"/>
        <a:stretch/>
      </xdr:blipFill>
      <xdr:spPr>
        <a:xfrm>
          <a:off x="410760" y="220968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19080</xdr:colOff>
      <xdr:row>7</xdr:row>
      <xdr:rowOff>95760</xdr:rowOff>
    </xdr:from>
    <xdr:to>
      <xdr:col>1</xdr:col>
      <xdr:colOff>711000</xdr:colOff>
      <xdr:row>7</xdr:row>
      <xdr:rowOff>254520</xdr:rowOff>
    </xdr:to>
    <xdr:pic>
      <xdr:nvPicPr>
        <xdr:cNvPr id="6" name="Grafik 7" descr="C:\Users\Hinnerk v. Thun\AppData\Local\Temp\SCARM\PL\6.bmp"/>
        <xdr:cNvPicPr/>
      </xdr:nvPicPr>
      <xdr:blipFill>
        <a:blip r:embed="rId7"/>
        <a:stretch/>
      </xdr:blipFill>
      <xdr:spPr>
        <a:xfrm>
          <a:off x="401400" y="257220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19080</xdr:colOff>
      <xdr:row>8</xdr:row>
      <xdr:rowOff>104400</xdr:rowOff>
    </xdr:from>
    <xdr:to>
      <xdr:col>1</xdr:col>
      <xdr:colOff>711000</xdr:colOff>
      <xdr:row>8</xdr:row>
      <xdr:rowOff>263160</xdr:rowOff>
    </xdr:to>
    <xdr:pic>
      <xdr:nvPicPr>
        <xdr:cNvPr id="7" name="Grafik 8" descr="C:\Users\Hinnerk v. Thun\AppData\Local\Temp\SCARM\PL\7.bmp"/>
        <xdr:cNvPicPr/>
      </xdr:nvPicPr>
      <xdr:blipFill>
        <a:blip r:embed="rId8"/>
        <a:stretch/>
      </xdr:blipFill>
      <xdr:spPr>
        <a:xfrm>
          <a:off x="401400" y="296208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38160</xdr:colOff>
      <xdr:row>9</xdr:row>
      <xdr:rowOff>95040</xdr:rowOff>
    </xdr:from>
    <xdr:to>
      <xdr:col>1</xdr:col>
      <xdr:colOff>730080</xdr:colOff>
      <xdr:row>9</xdr:row>
      <xdr:rowOff>253800</xdr:rowOff>
    </xdr:to>
    <xdr:pic>
      <xdr:nvPicPr>
        <xdr:cNvPr id="8" name="Grafik 9" descr="C:\Users\Hinnerk v. Thun\AppData\Local\Temp\SCARM\PL\8.bmp"/>
        <xdr:cNvPicPr/>
      </xdr:nvPicPr>
      <xdr:blipFill>
        <a:blip r:embed="rId9"/>
        <a:stretch/>
      </xdr:blipFill>
      <xdr:spPr>
        <a:xfrm>
          <a:off x="420480" y="333360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9360</xdr:colOff>
      <xdr:row>10</xdr:row>
      <xdr:rowOff>76680</xdr:rowOff>
    </xdr:from>
    <xdr:to>
      <xdr:col>1</xdr:col>
      <xdr:colOff>701280</xdr:colOff>
      <xdr:row>10</xdr:row>
      <xdr:rowOff>235440</xdr:rowOff>
    </xdr:to>
    <xdr:pic>
      <xdr:nvPicPr>
        <xdr:cNvPr id="9" name="Grafik 10" descr="C:\Users\Hinnerk v. Thun\AppData\Local\Temp\SCARM\PL\9.bmp"/>
        <xdr:cNvPicPr/>
      </xdr:nvPicPr>
      <xdr:blipFill>
        <a:blip r:embed="rId10"/>
        <a:stretch/>
      </xdr:blipFill>
      <xdr:spPr>
        <a:xfrm>
          <a:off x="391680" y="369612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19080</xdr:colOff>
      <xdr:row>11</xdr:row>
      <xdr:rowOff>104400</xdr:rowOff>
    </xdr:from>
    <xdr:to>
      <xdr:col>1</xdr:col>
      <xdr:colOff>711000</xdr:colOff>
      <xdr:row>11</xdr:row>
      <xdr:rowOff>263160</xdr:rowOff>
    </xdr:to>
    <xdr:pic>
      <xdr:nvPicPr>
        <xdr:cNvPr id="10" name="Grafik 11" descr="C:\Users\Hinnerk v. Thun\AppData\Local\Temp\SCARM\PL\10.bmp"/>
        <xdr:cNvPicPr/>
      </xdr:nvPicPr>
      <xdr:blipFill>
        <a:blip r:embed="rId11"/>
        <a:stretch/>
      </xdr:blipFill>
      <xdr:spPr>
        <a:xfrm>
          <a:off x="401400" y="410508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19080</xdr:colOff>
      <xdr:row>12</xdr:row>
      <xdr:rowOff>95040</xdr:rowOff>
    </xdr:from>
    <xdr:to>
      <xdr:col>1</xdr:col>
      <xdr:colOff>711000</xdr:colOff>
      <xdr:row>12</xdr:row>
      <xdr:rowOff>253800</xdr:rowOff>
    </xdr:to>
    <xdr:pic>
      <xdr:nvPicPr>
        <xdr:cNvPr id="11" name="Grafik 12" descr="C:\Users\Hinnerk v. Thun\AppData\Local\Temp\SCARM\PL\11.bmp"/>
        <xdr:cNvPicPr/>
      </xdr:nvPicPr>
      <xdr:blipFill>
        <a:blip r:embed="rId12"/>
        <a:stretch/>
      </xdr:blipFill>
      <xdr:spPr>
        <a:xfrm>
          <a:off x="401400" y="447660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28440</xdr:colOff>
      <xdr:row>13</xdr:row>
      <xdr:rowOff>105120</xdr:rowOff>
    </xdr:from>
    <xdr:to>
      <xdr:col>1</xdr:col>
      <xdr:colOff>720360</xdr:colOff>
      <xdr:row>13</xdr:row>
      <xdr:rowOff>263880</xdr:rowOff>
    </xdr:to>
    <xdr:pic>
      <xdr:nvPicPr>
        <xdr:cNvPr id="12" name="Grafik 13" descr="C:\Users\Hinnerk v. Thun\AppData\Local\Temp\SCARM\PL\12.bmp"/>
        <xdr:cNvPicPr/>
      </xdr:nvPicPr>
      <xdr:blipFill>
        <a:blip r:embed="rId13"/>
        <a:stretch/>
      </xdr:blipFill>
      <xdr:spPr>
        <a:xfrm>
          <a:off x="410760" y="486756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28440</xdr:colOff>
      <xdr:row>14</xdr:row>
      <xdr:rowOff>95040</xdr:rowOff>
    </xdr:from>
    <xdr:to>
      <xdr:col>1</xdr:col>
      <xdr:colOff>720360</xdr:colOff>
      <xdr:row>14</xdr:row>
      <xdr:rowOff>253800</xdr:rowOff>
    </xdr:to>
    <xdr:pic>
      <xdr:nvPicPr>
        <xdr:cNvPr id="13" name="Grafik 14" descr="C:\Users\Hinnerk v. Thun\AppData\Local\Temp\SCARM\PL\13.bmp"/>
        <xdr:cNvPicPr/>
      </xdr:nvPicPr>
      <xdr:blipFill>
        <a:blip r:embed="rId14"/>
        <a:stretch/>
      </xdr:blipFill>
      <xdr:spPr>
        <a:xfrm>
          <a:off x="410760" y="523872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28440</xdr:colOff>
      <xdr:row>15</xdr:row>
      <xdr:rowOff>75960</xdr:rowOff>
    </xdr:from>
    <xdr:to>
      <xdr:col>1</xdr:col>
      <xdr:colOff>720360</xdr:colOff>
      <xdr:row>15</xdr:row>
      <xdr:rowOff>234720</xdr:rowOff>
    </xdr:to>
    <xdr:pic>
      <xdr:nvPicPr>
        <xdr:cNvPr id="14" name="Grafik 15" descr="C:\Users\Hinnerk v. Thun\AppData\Local\Temp\SCARM\PL\14.bmp"/>
        <xdr:cNvPicPr/>
      </xdr:nvPicPr>
      <xdr:blipFill>
        <a:blip r:embed="rId15"/>
        <a:stretch/>
      </xdr:blipFill>
      <xdr:spPr>
        <a:xfrm>
          <a:off x="410760" y="560052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19080</xdr:colOff>
      <xdr:row>16</xdr:row>
      <xdr:rowOff>86040</xdr:rowOff>
    </xdr:from>
    <xdr:to>
      <xdr:col>1</xdr:col>
      <xdr:colOff>711000</xdr:colOff>
      <xdr:row>16</xdr:row>
      <xdr:rowOff>244800</xdr:rowOff>
    </xdr:to>
    <xdr:pic>
      <xdr:nvPicPr>
        <xdr:cNvPr id="15" name="Grafik 16" descr="C:\Users\Hinnerk v. Thun\AppData\Local\Temp\SCARM\PL\15.bmp"/>
        <xdr:cNvPicPr/>
      </xdr:nvPicPr>
      <xdr:blipFill>
        <a:blip r:embed="rId16"/>
        <a:stretch/>
      </xdr:blipFill>
      <xdr:spPr>
        <a:xfrm>
          <a:off x="401400" y="599148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38160</xdr:colOff>
      <xdr:row>17</xdr:row>
      <xdr:rowOff>75960</xdr:rowOff>
    </xdr:from>
    <xdr:to>
      <xdr:col>1</xdr:col>
      <xdr:colOff>730080</xdr:colOff>
      <xdr:row>17</xdr:row>
      <xdr:rowOff>234720</xdr:rowOff>
    </xdr:to>
    <xdr:pic>
      <xdr:nvPicPr>
        <xdr:cNvPr id="16" name="Grafik 17" descr="C:\Users\Hinnerk v. Thun\AppData\Local\Temp\SCARM\PL\16.bmp"/>
        <xdr:cNvPicPr/>
      </xdr:nvPicPr>
      <xdr:blipFill>
        <a:blip r:embed="rId17"/>
        <a:stretch/>
      </xdr:blipFill>
      <xdr:spPr>
        <a:xfrm>
          <a:off x="420480" y="636264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19080</xdr:colOff>
      <xdr:row>18</xdr:row>
      <xdr:rowOff>114120</xdr:rowOff>
    </xdr:from>
    <xdr:to>
      <xdr:col>1</xdr:col>
      <xdr:colOff>711000</xdr:colOff>
      <xdr:row>18</xdr:row>
      <xdr:rowOff>272880</xdr:rowOff>
    </xdr:to>
    <xdr:pic>
      <xdr:nvPicPr>
        <xdr:cNvPr id="17" name="Grafik 18" descr="C:\Users\Hinnerk v. Thun\AppData\Local\Temp\SCARM\PL\17.bmp"/>
        <xdr:cNvPicPr/>
      </xdr:nvPicPr>
      <xdr:blipFill>
        <a:blip r:embed="rId18"/>
        <a:stretch/>
      </xdr:blipFill>
      <xdr:spPr>
        <a:xfrm>
          <a:off x="401400" y="678168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19080</xdr:colOff>
      <xdr:row>19</xdr:row>
      <xdr:rowOff>95760</xdr:rowOff>
    </xdr:from>
    <xdr:to>
      <xdr:col>1</xdr:col>
      <xdr:colOff>711000</xdr:colOff>
      <xdr:row>19</xdr:row>
      <xdr:rowOff>254520</xdr:rowOff>
    </xdr:to>
    <xdr:pic>
      <xdr:nvPicPr>
        <xdr:cNvPr id="18" name="Grafik 19" descr="C:\Users\Hinnerk v. Thun\AppData\Local\Temp\SCARM\PL\18.bmp"/>
        <xdr:cNvPicPr/>
      </xdr:nvPicPr>
      <xdr:blipFill>
        <a:blip r:embed="rId19"/>
        <a:stretch/>
      </xdr:blipFill>
      <xdr:spPr>
        <a:xfrm>
          <a:off x="401400" y="714420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9360</xdr:colOff>
      <xdr:row>20</xdr:row>
      <xdr:rowOff>66240</xdr:rowOff>
    </xdr:from>
    <xdr:to>
      <xdr:col>1</xdr:col>
      <xdr:colOff>701280</xdr:colOff>
      <xdr:row>20</xdr:row>
      <xdr:rowOff>225000</xdr:rowOff>
    </xdr:to>
    <xdr:pic>
      <xdr:nvPicPr>
        <xdr:cNvPr id="19" name="Grafik 20" descr="C:\Users\Hinnerk v. Thun\AppData\Local\Temp\SCARM\PL\19.bmp"/>
        <xdr:cNvPicPr/>
      </xdr:nvPicPr>
      <xdr:blipFill>
        <a:blip r:embed="rId20"/>
        <a:stretch/>
      </xdr:blipFill>
      <xdr:spPr>
        <a:xfrm>
          <a:off x="391680" y="749592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28440</xdr:colOff>
      <xdr:row>21</xdr:row>
      <xdr:rowOff>114120</xdr:rowOff>
    </xdr:from>
    <xdr:to>
      <xdr:col>1</xdr:col>
      <xdr:colOff>720360</xdr:colOff>
      <xdr:row>21</xdr:row>
      <xdr:rowOff>272880</xdr:rowOff>
    </xdr:to>
    <xdr:pic>
      <xdr:nvPicPr>
        <xdr:cNvPr id="20" name="Grafik 21" descr="C:\Users\Hinnerk v. Thun\AppData\Local\Temp\SCARM\PL\20.bmp"/>
        <xdr:cNvPicPr/>
      </xdr:nvPicPr>
      <xdr:blipFill>
        <a:blip r:embed="rId21"/>
        <a:stretch/>
      </xdr:blipFill>
      <xdr:spPr>
        <a:xfrm>
          <a:off x="410760" y="792468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38160</xdr:colOff>
      <xdr:row>22</xdr:row>
      <xdr:rowOff>124200</xdr:rowOff>
    </xdr:from>
    <xdr:to>
      <xdr:col>1</xdr:col>
      <xdr:colOff>730080</xdr:colOff>
      <xdr:row>22</xdr:row>
      <xdr:rowOff>282960</xdr:rowOff>
    </xdr:to>
    <xdr:pic>
      <xdr:nvPicPr>
        <xdr:cNvPr id="21" name="Grafik 22" descr="C:\Users\Hinnerk v. Thun\AppData\Local\Temp\SCARM\PL\21.bmp"/>
        <xdr:cNvPicPr/>
      </xdr:nvPicPr>
      <xdr:blipFill>
        <a:blip r:embed="rId22"/>
        <a:stretch/>
      </xdr:blipFill>
      <xdr:spPr>
        <a:xfrm>
          <a:off x="420480" y="831564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28440</xdr:colOff>
      <xdr:row>23</xdr:row>
      <xdr:rowOff>95040</xdr:rowOff>
    </xdr:from>
    <xdr:to>
      <xdr:col>1</xdr:col>
      <xdr:colOff>720360</xdr:colOff>
      <xdr:row>23</xdr:row>
      <xdr:rowOff>253800</xdr:rowOff>
    </xdr:to>
    <xdr:pic>
      <xdr:nvPicPr>
        <xdr:cNvPr id="22" name="Grafik 23" descr="C:\Users\Hinnerk v. Thun\AppData\Local\Temp\SCARM\PL\22.bmp"/>
        <xdr:cNvPicPr/>
      </xdr:nvPicPr>
      <xdr:blipFill>
        <a:blip r:embed="rId23"/>
        <a:stretch/>
      </xdr:blipFill>
      <xdr:spPr>
        <a:xfrm>
          <a:off x="410760" y="866772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28440</xdr:colOff>
      <xdr:row>24</xdr:row>
      <xdr:rowOff>104400</xdr:rowOff>
    </xdr:from>
    <xdr:to>
      <xdr:col>1</xdr:col>
      <xdr:colOff>720360</xdr:colOff>
      <xdr:row>24</xdr:row>
      <xdr:rowOff>263160</xdr:rowOff>
    </xdr:to>
    <xdr:pic>
      <xdr:nvPicPr>
        <xdr:cNvPr id="23" name="Grafik 24" descr="C:\Users\Hinnerk v. Thun\AppData\Local\Temp\SCARM\PL\23.bmp"/>
        <xdr:cNvPicPr/>
      </xdr:nvPicPr>
      <xdr:blipFill>
        <a:blip r:embed="rId24"/>
        <a:stretch/>
      </xdr:blipFill>
      <xdr:spPr>
        <a:xfrm>
          <a:off x="410760" y="905796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28440</xdr:colOff>
      <xdr:row>25</xdr:row>
      <xdr:rowOff>86040</xdr:rowOff>
    </xdr:from>
    <xdr:to>
      <xdr:col>1</xdr:col>
      <xdr:colOff>720360</xdr:colOff>
      <xdr:row>25</xdr:row>
      <xdr:rowOff>244800</xdr:rowOff>
    </xdr:to>
    <xdr:pic>
      <xdr:nvPicPr>
        <xdr:cNvPr id="24" name="Grafik 25" descr="C:\Users\Hinnerk v. Thun\AppData\Local\Temp\SCARM\PL\24.bmp"/>
        <xdr:cNvPicPr/>
      </xdr:nvPicPr>
      <xdr:blipFill>
        <a:blip r:embed="rId25"/>
        <a:stretch/>
      </xdr:blipFill>
      <xdr:spPr>
        <a:xfrm>
          <a:off x="410760" y="942048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47520</xdr:colOff>
      <xdr:row>26</xdr:row>
      <xdr:rowOff>114120</xdr:rowOff>
    </xdr:from>
    <xdr:to>
      <xdr:col>1</xdr:col>
      <xdr:colOff>782640</xdr:colOff>
      <xdr:row>26</xdr:row>
      <xdr:rowOff>272880</xdr:rowOff>
    </xdr:to>
    <xdr:pic>
      <xdr:nvPicPr>
        <xdr:cNvPr id="25" name="Grafik 26" descr="C:\Users\Hinnerk v. Thun\AppData\Local\Temp\SCARM\PL\25.bmp"/>
        <xdr:cNvPicPr/>
      </xdr:nvPicPr>
      <xdr:blipFill>
        <a:blip r:embed="rId26"/>
        <a:stretch/>
      </xdr:blipFill>
      <xdr:spPr>
        <a:xfrm>
          <a:off x="429840" y="9829800"/>
          <a:ext cx="7351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28440</xdr:colOff>
      <xdr:row>27</xdr:row>
      <xdr:rowOff>114120</xdr:rowOff>
    </xdr:from>
    <xdr:to>
      <xdr:col>1</xdr:col>
      <xdr:colOff>720360</xdr:colOff>
      <xdr:row>27</xdr:row>
      <xdr:rowOff>272880</xdr:rowOff>
    </xdr:to>
    <xdr:pic>
      <xdr:nvPicPr>
        <xdr:cNvPr id="26" name="Grafik 27" descr="C:\Users\Hinnerk v. Thun\AppData\Local\Temp\SCARM\PL\26.bmp"/>
        <xdr:cNvPicPr/>
      </xdr:nvPicPr>
      <xdr:blipFill>
        <a:blip r:embed="rId27"/>
        <a:stretch/>
      </xdr:blipFill>
      <xdr:spPr>
        <a:xfrm>
          <a:off x="410760" y="1021068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47520</xdr:colOff>
      <xdr:row>28</xdr:row>
      <xdr:rowOff>66960</xdr:rowOff>
    </xdr:from>
    <xdr:to>
      <xdr:col>1</xdr:col>
      <xdr:colOff>782640</xdr:colOff>
      <xdr:row>28</xdr:row>
      <xdr:rowOff>225720</xdr:rowOff>
    </xdr:to>
    <xdr:pic>
      <xdr:nvPicPr>
        <xdr:cNvPr id="27" name="Grafik 28" descr="C:\Users\Hinnerk v. Thun\AppData\Local\Temp\SCARM\PL\27.bmp"/>
        <xdr:cNvPicPr/>
      </xdr:nvPicPr>
      <xdr:blipFill>
        <a:blip r:embed="rId28"/>
        <a:stretch/>
      </xdr:blipFill>
      <xdr:spPr>
        <a:xfrm>
          <a:off x="429840" y="10544400"/>
          <a:ext cx="7351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28440</xdr:colOff>
      <xdr:row>29</xdr:row>
      <xdr:rowOff>85320</xdr:rowOff>
    </xdr:from>
    <xdr:to>
      <xdr:col>1</xdr:col>
      <xdr:colOff>720360</xdr:colOff>
      <xdr:row>29</xdr:row>
      <xdr:rowOff>244080</xdr:rowOff>
    </xdr:to>
    <xdr:pic>
      <xdr:nvPicPr>
        <xdr:cNvPr id="28" name="Grafik 29" descr="C:\Users\Hinnerk v. Thun\AppData\Local\Temp\SCARM\PL\28.bmp"/>
        <xdr:cNvPicPr/>
      </xdr:nvPicPr>
      <xdr:blipFill>
        <a:blip r:embed="rId29"/>
        <a:stretch/>
      </xdr:blipFill>
      <xdr:spPr>
        <a:xfrm>
          <a:off x="410760" y="1094400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38160</xdr:colOff>
      <xdr:row>30</xdr:row>
      <xdr:rowOff>104400</xdr:rowOff>
    </xdr:from>
    <xdr:to>
      <xdr:col>1</xdr:col>
      <xdr:colOff>730080</xdr:colOff>
      <xdr:row>30</xdr:row>
      <xdr:rowOff>263160</xdr:rowOff>
    </xdr:to>
    <xdr:pic>
      <xdr:nvPicPr>
        <xdr:cNvPr id="29" name="Grafik 30" descr="C:\Users\Hinnerk v. Thun\AppData\Local\Temp\SCARM\PL\29.bmp"/>
        <xdr:cNvPicPr/>
      </xdr:nvPicPr>
      <xdr:blipFill>
        <a:blip r:embed="rId30"/>
        <a:stretch/>
      </xdr:blipFill>
      <xdr:spPr>
        <a:xfrm>
          <a:off x="420480" y="1134396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19080</xdr:colOff>
      <xdr:row>31</xdr:row>
      <xdr:rowOff>95760</xdr:rowOff>
    </xdr:from>
    <xdr:to>
      <xdr:col>1</xdr:col>
      <xdr:colOff>711000</xdr:colOff>
      <xdr:row>31</xdr:row>
      <xdr:rowOff>254520</xdr:rowOff>
    </xdr:to>
    <xdr:pic>
      <xdr:nvPicPr>
        <xdr:cNvPr id="30" name="Grafik 31" descr="C:\Users\Hinnerk v. Thun\AppData\Local\Temp\SCARM\PL\30.bmp"/>
        <xdr:cNvPicPr/>
      </xdr:nvPicPr>
      <xdr:blipFill>
        <a:blip r:embed="rId31"/>
        <a:stretch/>
      </xdr:blipFill>
      <xdr:spPr>
        <a:xfrm>
          <a:off x="401400" y="1171620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38160</xdr:colOff>
      <xdr:row>32</xdr:row>
      <xdr:rowOff>114120</xdr:rowOff>
    </xdr:from>
    <xdr:to>
      <xdr:col>1</xdr:col>
      <xdr:colOff>730080</xdr:colOff>
      <xdr:row>32</xdr:row>
      <xdr:rowOff>272880</xdr:rowOff>
    </xdr:to>
    <xdr:pic>
      <xdr:nvPicPr>
        <xdr:cNvPr id="31" name="Grafik 32" descr="C:\Users\Hinnerk v. Thun\AppData\Local\Temp\SCARM\PL\31.bmp"/>
        <xdr:cNvPicPr/>
      </xdr:nvPicPr>
      <xdr:blipFill>
        <a:blip r:embed="rId32"/>
        <a:stretch/>
      </xdr:blipFill>
      <xdr:spPr>
        <a:xfrm>
          <a:off x="420480" y="1211580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38160</xdr:colOff>
      <xdr:row>33</xdr:row>
      <xdr:rowOff>114120</xdr:rowOff>
    </xdr:from>
    <xdr:to>
      <xdr:col>1</xdr:col>
      <xdr:colOff>730080</xdr:colOff>
      <xdr:row>33</xdr:row>
      <xdr:rowOff>272880</xdr:rowOff>
    </xdr:to>
    <xdr:pic>
      <xdr:nvPicPr>
        <xdr:cNvPr id="32" name="Grafik 33" descr="C:\Users\Hinnerk v. Thun\AppData\Local\Temp\SCARM\PL\32.bmp"/>
        <xdr:cNvPicPr/>
      </xdr:nvPicPr>
      <xdr:blipFill>
        <a:blip r:embed="rId33"/>
        <a:stretch/>
      </xdr:blipFill>
      <xdr:spPr>
        <a:xfrm>
          <a:off x="420480" y="1249668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47520</xdr:colOff>
      <xdr:row>34</xdr:row>
      <xdr:rowOff>57600</xdr:rowOff>
    </xdr:from>
    <xdr:to>
      <xdr:col>1</xdr:col>
      <xdr:colOff>782640</xdr:colOff>
      <xdr:row>34</xdr:row>
      <xdr:rowOff>216360</xdr:rowOff>
    </xdr:to>
    <xdr:pic>
      <xdr:nvPicPr>
        <xdr:cNvPr id="33" name="Grafik 34" descr="C:\Users\Hinnerk v. Thun\AppData\Local\Temp\SCARM\PL\33.bmp"/>
        <xdr:cNvPicPr/>
      </xdr:nvPicPr>
      <xdr:blipFill>
        <a:blip r:embed="rId34"/>
        <a:stretch/>
      </xdr:blipFill>
      <xdr:spPr>
        <a:xfrm>
          <a:off x="429840" y="12821040"/>
          <a:ext cx="7351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28440</xdr:colOff>
      <xdr:row>35</xdr:row>
      <xdr:rowOff>104400</xdr:rowOff>
    </xdr:from>
    <xdr:to>
      <xdr:col>1</xdr:col>
      <xdr:colOff>720360</xdr:colOff>
      <xdr:row>35</xdr:row>
      <xdr:rowOff>263160</xdr:rowOff>
    </xdr:to>
    <xdr:pic>
      <xdr:nvPicPr>
        <xdr:cNvPr id="34" name="Grafik 35" descr="C:\Users\Hinnerk v. Thun\AppData\Local\Temp\SCARM\PL\34.bmp"/>
        <xdr:cNvPicPr/>
      </xdr:nvPicPr>
      <xdr:blipFill>
        <a:blip r:embed="rId35"/>
        <a:stretch/>
      </xdr:blipFill>
      <xdr:spPr>
        <a:xfrm>
          <a:off x="410760" y="1324908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19080</xdr:colOff>
      <xdr:row>36</xdr:row>
      <xdr:rowOff>104400</xdr:rowOff>
    </xdr:from>
    <xdr:to>
      <xdr:col>1</xdr:col>
      <xdr:colOff>711000</xdr:colOff>
      <xdr:row>36</xdr:row>
      <xdr:rowOff>263160</xdr:rowOff>
    </xdr:to>
    <xdr:pic>
      <xdr:nvPicPr>
        <xdr:cNvPr id="35" name="Grafik 36" descr="C:\Users\Hinnerk v. Thun\AppData\Local\Temp\SCARM\PL\35.bmp"/>
        <xdr:cNvPicPr/>
      </xdr:nvPicPr>
      <xdr:blipFill>
        <a:blip r:embed="rId36"/>
        <a:stretch/>
      </xdr:blipFill>
      <xdr:spPr>
        <a:xfrm>
          <a:off x="401400" y="1362996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19080</xdr:colOff>
      <xdr:row>37</xdr:row>
      <xdr:rowOff>95760</xdr:rowOff>
    </xdr:from>
    <xdr:to>
      <xdr:col>1</xdr:col>
      <xdr:colOff>711000</xdr:colOff>
      <xdr:row>37</xdr:row>
      <xdr:rowOff>254520</xdr:rowOff>
    </xdr:to>
    <xdr:pic>
      <xdr:nvPicPr>
        <xdr:cNvPr id="36" name="Grafik 37" descr="C:\Users\Hinnerk v. Thun\AppData\Local\Temp\SCARM\PL\36.bmp"/>
        <xdr:cNvPicPr/>
      </xdr:nvPicPr>
      <xdr:blipFill>
        <a:blip r:embed="rId37"/>
        <a:stretch/>
      </xdr:blipFill>
      <xdr:spPr>
        <a:xfrm>
          <a:off x="401400" y="1400220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28440</xdr:colOff>
      <xdr:row>38</xdr:row>
      <xdr:rowOff>95040</xdr:rowOff>
    </xdr:from>
    <xdr:to>
      <xdr:col>1</xdr:col>
      <xdr:colOff>720360</xdr:colOff>
      <xdr:row>38</xdr:row>
      <xdr:rowOff>253800</xdr:rowOff>
    </xdr:to>
    <xdr:pic>
      <xdr:nvPicPr>
        <xdr:cNvPr id="37" name="Grafik 38" descr="C:\Users\Hinnerk v. Thun\AppData\Local\Temp\SCARM\PL\37.bmp"/>
        <xdr:cNvPicPr/>
      </xdr:nvPicPr>
      <xdr:blipFill>
        <a:blip r:embed="rId38"/>
        <a:stretch/>
      </xdr:blipFill>
      <xdr:spPr>
        <a:xfrm>
          <a:off x="410760" y="1438272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38160</xdr:colOff>
      <xdr:row>39</xdr:row>
      <xdr:rowOff>66240</xdr:rowOff>
    </xdr:from>
    <xdr:to>
      <xdr:col>1</xdr:col>
      <xdr:colOff>730080</xdr:colOff>
      <xdr:row>39</xdr:row>
      <xdr:rowOff>225000</xdr:rowOff>
    </xdr:to>
    <xdr:pic>
      <xdr:nvPicPr>
        <xdr:cNvPr id="38" name="Grafik 39" descr="C:\Users\Hinnerk v. Thun\AppData\Local\Temp\SCARM\PL\38.bmp"/>
        <xdr:cNvPicPr/>
      </xdr:nvPicPr>
      <xdr:blipFill>
        <a:blip r:embed="rId39"/>
        <a:stretch/>
      </xdr:blipFill>
      <xdr:spPr>
        <a:xfrm>
          <a:off x="420480" y="1473480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47520</xdr:colOff>
      <xdr:row>40</xdr:row>
      <xdr:rowOff>76680</xdr:rowOff>
    </xdr:from>
    <xdr:to>
      <xdr:col>1</xdr:col>
      <xdr:colOff>782640</xdr:colOff>
      <xdr:row>40</xdr:row>
      <xdr:rowOff>235440</xdr:rowOff>
    </xdr:to>
    <xdr:pic>
      <xdr:nvPicPr>
        <xdr:cNvPr id="39" name="Grafik 40" descr="C:\Users\Hinnerk v. Thun\AppData\Local\Temp\SCARM\PL\39.bmp"/>
        <xdr:cNvPicPr/>
      </xdr:nvPicPr>
      <xdr:blipFill>
        <a:blip r:embed="rId40"/>
        <a:stretch/>
      </xdr:blipFill>
      <xdr:spPr>
        <a:xfrm>
          <a:off x="429840" y="15126120"/>
          <a:ext cx="7351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28440</xdr:colOff>
      <xdr:row>41</xdr:row>
      <xdr:rowOff>95040</xdr:rowOff>
    </xdr:from>
    <xdr:to>
      <xdr:col>1</xdr:col>
      <xdr:colOff>720360</xdr:colOff>
      <xdr:row>41</xdr:row>
      <xdr:rowOff>253800</xdr:rowOff>
    </xdr:to>
    <xdr:pic>
      <xdr:nvPicPr>
        <xdr:cNvPr id="40" name="Grafik 41" descr="C:\Users\Hinnerk v. Thun\AppData\Local\Temp\SCARM\PL\40.bmp"/>
        <xdr:cNvPicPr/>
      </xdr:nvPicPr>
      <xdr:blipFill>
        <a:blip r:embed="rId41"/>
        <a:stretch/>
      </xdr:blipFill>
      <xdr:spPr>
        <a:xfrm>
          <a:off x="410760" y="1552572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38160</xdr:colOff>
      <xdr:row>42</xdr:row>
      <xdr:rowOff>85320</xdr:rowOff>
    </xdr:from>
    <xdr:to>
      <xdr:col>1</xdr:col>
      <xdr:colOff>730080</xdr:colOff>
      <xdr:row>42</xdr:row>
      <xdr:rowOff>244080</xdr:rowOff>
    </xdr:to>
    <xdr:pic>
      <xdr:nvPicPr>
        <xdr:cNvPr id="41" name="Grafik 42" descr="C:\Users\Hinnerk v. Thun\AppData\Local\Temp\SCARM\PL\41.bmp"/>
        <xdr:cNvPicPr/>
      </xdr:nvPicPr>
      <xdr:blipFill>
        <a:blip r:embed="rId42"/>
        <a:stretch/>
      </xdr:blipFill>
      <xdr:spPr>
        <a:xfrm>
          <a:off x="420480" y="1589688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19080</xdr:colOff>
      <xdr:row>43</xdr:row>
      <xdr:rowOff>66960</xdr:rowOff>
    </xdr:from>
    <xdr:to>
      <xdr:col>1</xdr:col>
      <xdr:colOff>711000</xdr:colOff>
      <xdr:row>43</xdr:row>
      <xdr:rowOff>225720</xdr:rowOff>
    </xdr:to>
    <xdr:pic>
      <xdr:nvPicPr>
        <xdr:cNvPr id="42" name="Grafik 43" descr="C:\Users\Hinnerk v. Thun\AppData\Local\Temp\SCARM\PL\42.bmp"/>
        <xdr:cNvPicPr/>
      </xdr:nvPicPr>
      <xdr:blipFill>
        <a:blip r:embed="rId43"/>
        <a:stretch/>
      </xdr:blipFill>
      <xdr:spPr>
        <a:xfrm>
          <a:off x="401400" y="1625940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47520</xdr:colOff>
      <xdr:row>44</xdr:row>
      <xdr:rowOff>114120</xdr:rowOff>
    </xdr:from>
    <xdr:to>
      <xdr:col>1</xdr:col>
      <xdr:colOff>782640</xdr:colOff>
      <xdr:row>44</xdr:row>
      <xdr:rowOff>272880</xdr:rowOff>
    </xdr:to>
    <xdr:pic>
      <xdr:nvPicPr>
        <xdr:cNvPr id="43" name="Grafik 44" descr="C:\Users\Hinnerk v. Thun\AppData\Local\Temp\SCARM\PL\43.bmp"/>
        <xdr:cNvPicPr/>
      </xdr:nvPicPr>
      <xdr:blipFill>
        <a:blip r:embed="rId44"/>
        <a:stretch/>
      </xdr:blipFill>
      <xdr:spPr>
        <a:xfrm>
          <a:off x="429840" y="16687800"/>
          <a:ext cx="7351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38160</xdr:colOff>
      <xdr:row>45</xdr:row>
      <xdr:rowOff>95040</xdr:rowOff>
    </xdr:from>
    <xdr:to>
      <xdr:col>1</xdr:col>
      <xdr:colOff>730080</xdr:colOff>
      <xdr:row>45</xdr:row>
      <xdr:rowOff>253800</xdr:rowOff>
    </xdr:to>
    <xdr:pic>
      <xdr:nvPicPr>
        <xdr:cNvPr id="44" name="Grafik 45" descr="C:\Users\Hinnerk v. Thun\AppData\Local\Temp\SCARM\PL\44.bmp"/>
        <xdr:cNvPicPr/>
      </xdr:nvPicPr>
      <xdr:blipFill>
        <a:blip r:embed="rId45"/>
        <a:stretch/>
      </xdr:blipFill>
      <xdr:spPr>
        <a:xfrm>
          <a:off x="420480" y="1704960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9360</xdr:colOff>
      <xdr:row>46</xdr:row>
      <xdr:rowOff>124200</xdr:rowOff>
    </xdr:from>
    <xdr:to>
      <xdr:col>1</xdr:col>
      <xdr:colOff>701280</xdr:colOff>
      <xdr:row>46</xdr:row>
      <xdr:rowOff>282960</xdr:rowOff>
    </xdr:to>
    <xdr:pic>
      <xdr:nvPicPr>
        <xdr:cNvPr id="45" name="Grafik 46" descr="C:\Users\Hinnerk v. Thun\AppData\Local\Temp\SCARM\PL\45.bmp"/>
        <xdr:cNvPicPr/>
      </xdr:nvPicPr>
      <xdr:blipFill>
        <a:blip r:embed="rId46"/>
        <a:stretch/>
      </xdr:blipFill>
      <xdr:spPr>
        <a:xfrm>
          <a:off x="391680" y="1745964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19080</xdr:colOff>
      <xdr:row>47</xdr:row>
      <xdr:rowOff>104400</xdr:rowOff>
    </xdr:from>
    <xdr:to>
      <xdr:col>1</xdr:col>
      <xdr:colOff>711000</xdr:colOff>
      <xdr:row>47</xdr:row>
      <xdr:rowOff>263160</xdr:rowOff>
    </xdr:to>
    <xdr:pic>
      <xdr:nvPicPr>
        <xdr:cNvPr id="46" name="Grafik 47" descr="C:\Users\Hinnerk v. Thun\AppData\Local\Temp\SCARM\PL\46.bmp"/>
        <xdr:cNvPicPr/>
      </xdr:nvPicPr>
      <xdr:blipFill>
        <a:blip r:embed="rId47"/>
        <a:stretch/>
      </xdr:blipFill>
      <xdr:spPr>
        <a:xfrm>
          <a:off x="401400" y="1782108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19080</xdr:colOff>
      <xdr:row>48</xdr:row>
      <xdr:rowOff>56880</xdr:rowOff>
    </xdr:from>
    <xdr:to>
      <xdr:col>1</xdr:col>
      <xdr:colOff>711000</xdr:colOff>
      <xdr:row>48</xdr:row>
      <xdr:rowOff>215640</xdr:rowOff>
    </xdr:to>
    <xdr:pic>
      <xdr:nvPicPr>
        <xdr:cNvPr id="47" name="Grafik 48" descr="C:\Users\Hinnerk v. Thun\AppData\Local\Temp\SCARM\PL\47.bmp"/>
        <xdr:cNvPicPr/>
      </xdr:nvPicPr>
      <xdr:blipFill>
        <a:blip r:embed="rId48"/>
        <a:stretch/>
      </xdr:blipFill>
      <xdr:spPr>
        <a:xfrm>
          <a:off x="401400" y="1815444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19080</xdr:colOff>
      <xdr:row>49</xdr:row>
      <xdr:rowOff>95760</xdr:rowOff>
    </xdr:from>
    <xdr:to>
      <xdr:col>1</xdr:col>
      <xdr:colOff>711000</xdr:colOff>
      <xdr:row>49</xdr:row>
      <xdr:rowOff>254520</xdr:rowOff>
    </xdr:to>
    <xdr:pic>
      <xdr:nvPicPr>
        <xdr:cNvPr id="48" name="Grafik 49" descr="C:\Users\Hinnerk v. Thun\AppData\Local\Temp\SCARM\PL\48.bmp"/>
        <xdr:cNvPicPr/>
      </xdr:nvPicPr>
      <xdr:blipFill>
        <a:blip r:embed="rId49"/>
        <a:stretch/>
      </xdr:blipFill>
      <xdr:spPr>
        <a:xfrm>
          <a:off x="401400" y="1857420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47520</xdr:colOff>
      <xdr:row>50</xdr:row>
      <xdr:rowOff>85320</xdr:rowOff>
    </xdr:from>
    <xdr:to>
      <xdr:col>1</xdr:col>
      <xdr:colOff>782640</xdr:colOff>
      <xdr:row>50</xdr:row>
      <xdr:rowOff>244080</xdr:rowOff>
    </xdr:to>
    <xdr:pic>
      <xdr:nvPicPr>
        <xdr:cNvPr id="49" name="Grafik 50" descr="C:\Users\Hinnerk v. Thun\AppData\Local\Temp\SCARM\PL\49.bmp"/>
        <xdr:cNvPicPr/>
      </xdr:nvPicPr>
      <xdr:blipFill>
        <a:blip r:embed="rId50"/>
        <a:stretch/>
      </xdr:blipFill>
      <xdr:spPr>
        <a:xfrm>
          <a:off x="429840" y="18945000"/>
          <a:ext cx="7351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28440</xdr:colOff>
      <xdr:row>51</xdr:row>
      <xdr:rowOff>85320</xdr:rowOff>
    </xdr:from>
    <xdr:to>
      <xdr:col>1</xdr:col>
      <xdr:colOff>720360</xdr:colOff>
      <xdr:row>51</xdr:row>
      <xdr:rowOff>244080</xdr:rowOff>
    </xdr:to>
    <xdr:pic>
      <xdr:nvPicPr>
        <xdr:cNvPr id="50" name="Grafik 51" descr="C:\Users\Hinnerk v. Thun\AppData\Local\Temp\SCARM\PL\50.bmp"/>
        <xdr:cNvPicPr/>
      </xdr:nvPicPr>
      <xdr:blipFill>
        <a:blip r:embed="rId51"/>
        <a:stretch/>
      </xdr:blipFill>
      <xdr:spPr>
        <a:xfrm>
          <a:off x="410760" y="19325880"/>
          <a:ext cx="691920" cy="15876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38160</xdr:colOff>
      <xdr:row>1</xdr:row>
      <xdr:rowOff>76320</xdr:rowOff>
    </xdr:from>
    <xdr:to>
      <xdr:col>1</xdr:col>
      <xdr:colOff>730080</xdr:colOff>
      <xdr:row>1</xdr:row>
      <xdr:rowOff>235080</xdr:rowOff>
    </xdr:to>
    <xdr:pic>
      <xdr:nvPicPr>
        <xdr:cNvPr id="51" name="Grafik 1" descr="C:\Users\Hinnerk v. Thun\AppData\Local\Temp\SCARM\PL\0.bmp"/>
        <xdr:cNvPicPr/>
      </xdr:nvPicPr>
      <xdr:blipFill>
        <a:blip r:embed="rId1"/>
        <a:stretch/>
      </xdr:blipFill>
      <xdr:spPr>
        <a:xfrm>
          <a:off x="420480" y="45720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28440</xdr:colOff>
      <xdr:row>2</xdr:row>
      <xdr:rowOff>85680</xdr:rowOff>
    </xdr:from>
    <xdr:to>
      <xdr:col>1</xdr:col>
      <xdr:colOff>720360</xdr:colOff>
      <xdr:row>2</xdr:row>
      <xdr:rowOff>244440</xdr:rowOff>
    </xdr:to>
    <xdr:pic>
      <xdr:nvPicPr>
        <xdr:cNvPr id="52" name="Grafik 2" descr="C:\Users\Hinnerk v. Thun\AppData\Local\Temp\SCARM\PL\1.bmp"/>
        <xdr:cNvPicPr/>
      </xdr:nvPicPr>
      <xdr:blipFill>
        <a:blip r:embed="rId2"/>
        <a:stretch/>
      </xdr:blipFill>
      <xdr:spPr>
        <a:xfrm>
          <a:off x="410760" y="84780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28440</xdr:colOff>
      <xdr:row>3</xdr:row>
      <xdr:rowOff>57240</xdr:rowOff>
    </xdr:from>
    <xdr:to>
      <xdr:col>1</xdr:col>
      <xdr:colOff>720360</xdr:colOff>
      <xdr:row>3</xdr:row>
      <xdr:rowOff>216000</xdr:rowOff>
    </xdr:to>
    <xdr:pic>
      <xdr:nvPicPr>
        <xdr:cNvPr id="53" name="Grafik 3" descr="C:\Users\Hinnerk v. Thun\AppData\Local\Temp\SCARM\PL\2.bmp"/>
        <xdr:cNvPicPr/>
      </xdr:nvPicPr>
      <xdr:blipFill>
        <a:blip r:embed="rId3"/>
        <a:stretch/>
      </xdr:blipFill>
      <xdr:spPr>
        <a:xfrm>
          <a:off x="410760" y="120024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38160</xdr:colOff>
      <xdr:row>4</xdr:row>
      <xdr:rowOff>104760</xdr:rowOff>
    </xdr:from>
    <xdr:to>
      <xdr:col>1</xdr:col>
      <xdr:colOff>730080</xdr:colOff>
      <xdr:row>4</xdr:row>
      <xdr:rowOff>263520</xdr:rowOff>
    </xdr:to>
    <xdr:pic>
      <xdr:nvPicPr>
        <xdr:cNvPr id="54" name="Grafik 4" descr="C:\Users\Hinnerk v. Thun\AppData\Local\Temp\SCARM\PL\3.bmp"/>
        <xdr:cNvPicPr/>
      </xdr:nvPicPr>
      <xdr:blipFill>
        <a:blip r:embed="rId4"/>
        <a:stretch/>
      </xdr:blipFill>
      <xdr:spPr>
        <a:xfrm>
          <a:off x="420480" y="162864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9360</xdr:colOff>
      <xdr:row>5</xdr:row>
      <xdr:rowOff>114480</xdr:rowOff>
    </xdr:from>
    <xdr:to>
      <xdr:col>1</xdr:col>
      <xdr:colOff>701280</xdr:colOff>
      <xdr:row>5</xdr:row>
      <xdr:rowOff>273240</xdr:rowOff>
    </xdr:to>
    <xdr:pic>
      <xdr:nvPicPr>
        <xdr:cNvPr id="55" name="Grafik 5" descr="C:\Users\Hinnerk v. Thun\AppData\Local\Temp\SCARM\PL\4.bmp"/>
        <xdr:cNvPicPr/>
      </xdr:nvPicPr>
      <xdr:blipFill>
        <a:blip r:embed="rId5"/>
        <a:stretch/>
      </xdr:blipFill>
      <xdr:spPr>
        <a:xfrm>
          <a:off x="391680" y="201960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38160</xdr:colOff>
      <xdr:row>6</xdr:row>
      <xdr:rowOff>66600</xdr:rowOff>
    </xdr:from>
    <xdr:to>
      <xdr:col>1</xdr:col>
      <xdr:colOff>730080</xdr:colOff>
      <xdr:row>6</xdr:row>
      <xdr:rowOff>225360</xdr:rowOff>
    </xdr:to>
    <xdr:pic>
      <xdr:nvPicPr>
        <xdr:cNvPr id="56" name="Grafik 6" descr="C:\Users\Hinnerk v. Thun\AppData\Local\Temp\SCARM\PL\5.bmp"/>
        <xdr:cNvPicPr/>
      </xdr:nvPicPr>
      <xdr:blipFill>
        <a:blip r:embed="rId6"/>
        <a:stretch/>
      </xdr:blipFill>
      <xdr:spPr>
        <a:xfrm>
          <a:off x="420480" y="235260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19080</xdr:colOff>
      <xdr:row>7</xdr:row>
      <xdr:rowOff>85680</xdr:rowOff>
    </xdr:from>
    <xdr:to>
      <xdr:col>1</xdr:col>
      <xdr:colOff>711000</xdr:colOff>
      <xdr:row>7</xdr:row>
      <xdr:rowOff>244440</xdr:rowOff>
    </xdr:to>
    <xdr:pic>
      <xdr:nvPicPr>
        <xdr:cNvPr id="57" name="Grafik 7" descr="C:\Users\Hinnerk v. Thun\AppData\Local\Temp\SCARM\PL\6.bmp"/>
        <xdr:cNvPicPr/>
      </xdr:nvPicPr>
      <xdr:blipFill>
        <a:blip r:embed="rId7"/>
        <a:stretch/>
      </xdr:blipFill>
      <xdr:spPr>
        <a:xfrm>
          <a:off x="401400" y="275256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19080</xdr:colOff>
      <xdr:row>8</xdr:row>
      <xdr:rowOff>95400</xdr:rowOff>
    </xdr:from>
    <xdr:to>
      <xdr:col>1</xdr:col>
      <xdr:colOff>711000</xdr:colOff>
      <xdr:row>8</xdr:row>
      <xdr:rowOff>254160</xdr:rowOff>
    </xdr:to>
    <xdr:pic>
      <xdr:nvPicPr>
        <xdr:cNvPr id="58" name="Grafik 8" descr="C:\Users\Hinnerk v. Thun\AppData\Local\Temp\SCARM\PL\7.bmp"/>
        <xdr:cNvPicPr/>
      </xdr:nvPicPr>
      <xdr:blipFill>
        <a:blip r:embed="rId8"/>
        <a:stretch/>
      </xdr:blipFill>
      <xdr:spPr>
        <a:xfrm>
          <a:off x="401400" y="314352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28440</xdr:colOff>
      <xdr:row>9</xdr:row>
      <xdr:rowOff>85680</xdr:rowOff>
    </xdr:from>
    <xdr:to>
      <xdr:col>1</xdr:col>
      <xdr:colOff>720360</xdr:colOff>
      <xdr:row>9</xdr:row>
      <xdr:rowOff>244440</xdr:rowOff>
    </xdr:to>
    <xdr:pic>
      <xdr:nvPicPr>
        <xdr:cNvPr id="59" name="Grafik 9" descr="C:\Users\Hinnerk v. Thun\AppData\Local\Temp\SCARM\PL\8.bmp"/>
        <xdr:cNvPicPr/>
      </xdr:nvPicPr>
      <xdr:blipFill>
        <a:blip r:embed="rId9"/>
        <a:stretch/>
      </xdr:blipFill>
      <xdr:spPr>
        <a:xfrm>
          <a:off x="410760" y="351468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28440</xdr:colOff>
      <xdr:row>10</xdr:row>
      <xdr:rowOff>104760</xdr:rowOff>
    </xdr:from>
    <xdr:to>
      <xdr:col>1</xdr:col>
      <xdr:colOff>720360</xdr:colOff>
      <xdr:row>10</xdr:row>
      <xdr:rowOff>263520</xdr:rowOff>
    </xdr:to>
    <xdr:pic>
      <xdr:nvPicPr>
        <xdr:cNvPr id="60" name="Grafik 10" descr="C:\Users\Hinnerk v. Thun\AppData\Local\Temp\SCARM\PL\9.bmp"/>
        <xdr:cNvPicPr/>
      </xdr:nvPicPr>
      <xdr:blipFill>
        <a:blip r:embed="rId10"/>
        <a:stretch/>
      </xdr:blipFill>
      <xdr:spPr>
        <a:xfrm>
          <a:off x="410760" y="391464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19080</xdr:colOff>
      <xdr:row>11</xdr:row>
      <xdr:rowOff>85680</xdr:rowOff>
    </xdr:from>
    <xdr:to>
      <xdr:col>1</xdr:col>
      <xdr:colOff>711000</xdr:colOff>
      <xdr:row>11</xdr:row>
      <xdr:rowOff>244440</xdr:rowOff>
    </xdr:to>
    <xdr:pic>
      <xdr:nvPicPr>
        <xdr:cNvPr id="61" name="Grafik 11" descr="C:\Users\Hinnerk v. Thun\AppData\Local\Temp\SCARM\PL\10.bmp"/>
        <xdr:cNvPicPr/>
      </xdr:nvPicPr>
      <xdr:blipFill>
        <a:blip r:embed="rId11"/>
        <a:stretch/>
      </xdr:blipFill>
      <xdr:spPr>
        <a:xfrm>
          <a:off x="401400" y="427680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28440</xdr:colOff>
      <xdr:row>12</xdr:row>
      <xdr:rowOff>76320</xdr:rowOff>
    </xdr:from>
    <xdr:to>
      <xdr:col>1</xdr:col>
      <xdr:colOff>720360</xdr:colOff>
      <xdr:row>12</xdr:row>
      <xdr:rowOff>235080</xdr:rowOff>
    </xdr:to>
    <xdr:pic>
      <xdr:nvPicPr>
        <xdr:cNvPr id="62" name="Grafik 12" descr="C:\Users\Hinnerk v. Thun\AppData\Local\Temp\SCARM\PL\11.bmp"/>
        <xdr:cNvPicPr/>
      </xdr:nvPicPr>
      <xdr:blipFill>
        <a:blip r:embed="rId12"/>
        <a:stretch/>
      </xdr:blipFill>
      <xdr:spPr>
        <a:xfrm>
          <a:off x="410760" y="464832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28440</xdr:colOff>
      <xdr:row>13</xdr:row>
      <xdr:rowOff>85680</xdr:rowOff>
    </xdr:from>
    <xdr:to>
      <xdr:col>1</xdr:col>
      <xdr:colOff>720360</xdr:colOff>
      <xdr:row>13</xdr:row>
      <xdr:rowOff>244440</xdr:rowOff>
    </xdr:to>
    <xdr:pic>
      <xdr:nvPicPr>
        <xdr:cNvPr id="63" name="Grafik 13" descr="C:\Users\Hinnerk v. Thun\AppData\Local\Temp\SCARM\PL\12.bmp"/>
        <xdr:cNvPicPr/>
      </xdr:nvPicPr>
      <xdr:blipFill>
        <a:blip r:embed="rId13"/>
        <a:stretch/>
      </xdr:blipFill>
      <xdr:spPr>
        <a:xfrm>
          <a:off x="410760" y="503856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28440</xdr:colOff>
      <xdr:row>14</xdr:row>
      <xdr:rowOff>66600</xdr:rowOff>
    </xdr:from>
    <xdr:to>
      <xdr:col>1</xdr:col>
      <xdr:colOff>720360</xdr:colOff>
      <xdr:row>14</xdr:row>
      <xdr:rowOff>225360</xdr:rowOff>
    </xdr:to>
    <xdr:pic>
      <xdr:nvPicPr>
        <xdr:cNvPr id="64" name="Grafik 14" descr="C:\Users\Hinnerk v. Thun\AppData\Local\Temp\SCARM\PL\13.bmp"/>
        <xdr:cNvPicPr/>
      </xdr:nvPicPr>
      <xdr:blipFill>
        <a:blip r:embed="rId14"/>
        <a:stretch/>
      </xdr:blipFill>
      <xdr:spPr>
        <a:xfrm>
          <a:off x="410760" y="540072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28440</xdr:colOff>
      <xdr:row>15</xdr:row>
      <xdr:rowOff>38160</xdr:rowOff>
    </xdr:from>
    <xdr:to>
      <xdr:col>1</xdr:col>
      <xdr:colOff>720360</xdr:colOff>
      <xdr:row>15</xdr:row>
      <xdr:rowOff>196920</xdr:rowOff>
    </xdr:to>
    <xdr:pic>
      <xdr:nvPicPr>
        <xdr:cNvPr id="65" name="Grafik 15" descr="C:\Users\Hinnerk v. Thun\AppData\Local\Temp\SCARM\PL\14.bmp"/>
        <xdr:cNvPicPr/>
      </xdr:nvPicPr>
      <xdr:blipFill>
        <a:blip r:embed="rId15"/>
        <a:stretch/>
      </xdr:blipFill>
      <xdr:spPr>
        <a:xfrm>
          <a:off x="410760" y="575316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38160</xdr:colOff>
      <xdr:row>16</xdr:row>
      <xdr:rowOff>85680</xdr:rowOff>
    </xdr:from>
    <xdr:to>
      <xdr:col>1</xdr:col>
      <xdr:colOff>730080</xdr:colOff>
      <xdr:row>16</xdr:row>
      <xdr:rowOff>244440</xdr:rowOff>
    </xdr:to>
    <xdr:pic>
      <xdr:nvPicPr>
        <xdr:cNvPr id="66" name="Grafik 16" descr="C:\Users\Hinnerk v. Thun\AppData\Local\Temp\SCARM\PL\15.bmp"/>
        <xdr:cNvPicPr/>
      </xdr:nvPicPr>
      <xdr:blipFill>
        <a:blip r:embed="rId16"/>
        <a:stretch/>
      </xdr:blipFill>
      <xdr:spPr>
        <a:xfrm>
          <a:off x="420480" y="618156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38160</xdr:colOff>
      <xdr:row>17</xdr:row>
      <xdr:rowOff>95400</xdr:rowOff>
    </xdr:from>
    <xdr:to>
      <xdr:col>1</xdr:col>
      <xdr:colOff>730080</xdr:colOff>
      <xdr:row>17</xdr:row>
      <xdr:rowOff>254160</xdr:rowOff>
    </xdr:to>
    <xdr:pic>
      <xdr:nvPicPr>
        <xdr:cNvPr id="67" name="Grafik 17" descr="C:\Users\Hinnerk v. Thun\AppData\Local\Temp\SCARM\PL\16.bmp"/>
        <xdr:cNvPicPr/>
      </xdr:nvPicPr>
      <xdr:blipFill>
        <a:blip r:embed="rId17"/>
        <a:stretch/>
      </xdr:blipFill>
      <xdr:spPr>
        <a:xfrm>
          <a:off x="420480" y="657252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9360</xdr:colOff>
      <xdr:row>18</xdr:row>
      <xdr:rowOff>66600</xdr:rowOff>
    </xdr:from>
    <xdr:to>
      <xdr:col>1</xdr:col>
      <xdr:colOff>701280</xdr:colOff>
      <xdr:row>18</xdr:row>
      <xdr:rowOff>225360</xdr:rowOff>
    </xdr:to>
    <xdr:pic>
      <xdr:nvPicPr>
        <xdr:cNvPr id="68" name="Grafik 18" descr="C:\Users\Hinnerk v. Thun\AppData\Local\Temp\SCARM\PL\17.bmp"/>
        <xdr:cNvPicPr/>
      </xdr:nvPicPr>
      <xdr:blipFill>
        <a:blip r:embed="rId18"/>
        <a:stretch/>
      </xdr:blipFill>
      <xdr:spPr>
        <a:xfrm>
          <a:off x="391680" y="692460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19080</xdr:colOff>
      <xdr:row>19</xdr:row>
      <xdr:rowOff>85680</xdr:rowOff>
    </xdr:from>
    <xdr:to>
      <xdr:col>1</xdr:col>
      <xdr:colOff>711000</xdr:colOff>
      <xdr:row>19</xdr:row>
      <xdr:rowOff>244440</xdr:rowOff>
    </xdr:to>
    <xdr:pic>
      <xdr:nvPicPr>
        <xdr:cNvPr id="69" name="Grafik 19" descr="C:\Users\Hinnerk v. Thun\AppData\Local\Temp\SCARM\PL\18.bmp"/>
        <xdr:cNvPicPr/>
      </xdr:nvPicPr>
      <xdr:blipFill>
        <a:blip r:embed="rId19"/>
        <a:stretch/>
      </xdr:blipFill>
      <xdr:spPr>
        <a:xfrm>
          <a:off x="401400" y="732456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9360</xdr:colOff>
      <xdr:row>20</xdr:row>
      <xdr:rowOff>95400</xdr:rowOff>
    </xdr:from>
    <xdr:to>
      <xdr:col>1</xdr:col>
      <xdr:colOff>701280</xdr:colOff>
      <xdr:row>20</xdr:row>
      <xdr:rowOff>254160</xdr:rowOff>
    </xdr:to>
    <xdr:pic>
      <xdr:nvPicPr>
        <xdr:cNvPr id="70" name="Grafik 20" descr="C:\Users\Hinnerk v. Thun\AppData\Local\Temp\SCARM\PL\19.bmp"/>
        <xdr:cNvPicPr/>
      </xdr:nvPicPr>
      <xdr:blipFill>
        <a:blip r:embed="rId20"/>
        <a:stretch/>
      </xdr:blipFill>
      <xdr:spPr>
        <a:xfrm>
          <a:off x="391680" y="771552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47520</xdr:colOff>
      <xdr:row>21</xdr:row>
      <xdr:rowOff>85680</xdr:rowOff>
    </xdr:from>
    <xdr:to>
      <xdr:col>1</xdr:col>
      <xdr:colOff>739440</xdr:colOff>
      <xdr:row>21</xdr:row>
      <xdr:rowOff>244440</xdr:rowOff>
    </xdr:to>
    <xdr:pic>
      <xdr:nvPicPr>
        <xdr:cNvPr id="71" name="Grafik 21" descr="C:\Users\Hinnerk v. Thun\AppData\Local\Temp\SCARM\PL\20.bmp"/>
        <xdr:cNvPicPr/>
      </xdr:nvPicPr>
      <xdr:blipFill>
        <a:blip r:embed="rId21"/>
        <a:stretch/>
      </xdr:blipFill>
      <xdr:spPr>
        <a:xfrm>
          <a:off x="429840" y="808668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19080</xdr:colOff>
      <xdr:row>22</xdr:row>
      <xdr:rowOff>66600</xdr:rowOff>
    </xdr:from>
    <xdr:to>
      <xdr:col>1</xdr:col>
      <xdr:colOff>711000</xdr:colOff>
      <xdr:row>22</xdr:row>
      <xdr:rowOff>225360</xdr:rowOff>
    </xdr:to>
    <xdr:pic>
      <xdr:nvPicPr>
        <xdr:cNvPr id="72" name="Grafik 22" descr="C:\Users\Hinnerk v. Thun\AppData\Local\Temp\SCARM\PL\21.bmp"/>
        <xdr:cNvPicPr/>
      </xdr:nvPicPr>
      <xdr:blipFill>
        <a:blip r:embed="rId22"/>
        <a:stretch/>
      </xdr:blipFill>
      <xdr:spPr>
        <a:xfrm>
          <a:off x="401400" y="844848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47520</xdr:colOff>
      <xdr:row>23</xdr:row>
      <xdr:rowOff>85680</xdr:rowOff>
    </xdr:from>
    <xdr:to>
      <xdr:col>1</xdr:col>
      <xdr:colOff>739440</xdr:colOff>
      <xdr:row>23</xdr:row>
      <xdr:rowOff>244440</xdr:rowOff>
    </xdr:to>
    <xdr:pic>
      <xdr:nvPicPr>
        <xdr:cNvPr id="73" name="Grafik 23" descr="C:\Users\Hinnerk v. Thun\AppData\Local\Temp\SCARM\PL\22.bmp"/>
        <xdr:cNvPicPr/>
      </xdr:nvPicPr>
      <xdr:blipFill>
        <a:blip r:embed="rId23"/>
        <a:stretch/>
      </xdr:blipFill>
      <xdr:spPr>
        <a:xfrm>
          <a:off x="429840" y="884880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28440</xdr:colOff>
      <xdr:row>24</xdr:row>
      <xdr:rowOff>95400</xdr:rowOff>
    </xdr:from>
    <xdr:to>
      <xdr:col>1</xdr:col>
      <xdr:colOff>720360</xdr:colOff>
      <xdr:row>24</xdr:row>
      <xdr:rowOff>254160</xdr:rowOff>
    </xdr:to>
    <xdr:pic>
      <xdr:nvPicPr>
        <xdr:cNvPr id="74" name="Grafik 24" descr="C:\Users\Hinnerk v. Thun\AppData\Local\Temp\SCARM\PL\23.bmp"/>
        <xdr:cNvPicPr/>
      </xdr:nvPicPr>
      <xdr:blipFill>
        <a:blip r:embed="rId24"/>
        <a:stretch/>
      </xdr:blipFill>
      <xdr:spPr>
        <a:xfrm>
          <a:off x="410760" y="923940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9360</xdr:colOff>
      <xdr:row>25</xdr:row>
      <xdr:rowOff>66600</xdr:rowOff>
    </xdr:from>
    <xdr:to>
      <xdr:col>1</xdr:col>
      <xdr:colOff>701280</xdr:colOff>
      <xdr:row>25</xdr:row>
      <xdr:rowOff>225360</xdr:rowOff>
    </xdr:to>
    <xdr:pic>
      <xdr:nvPicPr>
        <xdr:cNvPr id="75" name="Grafik 25" descr="C:\Users\Hinnerk v. Thun\AppData\Local\Temp\SCARM\PL\24.bmp"/>
        <xdr:cNvPicPr/>
      </xdr:nvPicPr>
      <xdr:blipFill>
        <a:blip r:embed="rId25"/>
        <a:stretch/>
      </xdr:blipFill>
      <xdr:spPr>
        <a:xfrm>
          <a:off x="391680" y="959148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47520</xdr:colOff>
      <xdr:row>26</xdr:row>
      <xdr:rowOff>114480</xdr:rowOff>
    </xdr:from>
    <xdr:to>
      <xdr:col>1</xdr:col>
      <xdr:colOff>739440</xdr:colOff>
      <xdr:row>26</xdr:row>
      <xdr:rowOff>273240</xdr:rowOff>
    </xdr:to>
    <xdr:pic>
      <xdr:nvPicPr>
        <xdr:cNvPr id="76" name="Grafik 26" descr="C:\Users\Hinnerk v. Thun\AppData\Local\Temp\SCARM\PL\25.bmp"/>
        <xdr:cNvPicPr/>
      </xdr:nvPicPr>
      <xdr:blipFill>
        <a:blip r:embed="rId26"/>
        <a:stretch/>
      </xdr:blipFill>
      <xdr:spPr>
        <a:xfrm>
          <a:off x="429840" y="1002060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38160</xdr:colOff>
      <xdr:row>27</xdr:row>
      <xdr:rowOff>85680</xdr:rowOff>
    </xdr:from>
    <xdr:to>
      <xdr:col>1</xdr:col>
      <xdr:colOff>730080</xdr:colOff>
      <xdr:row>27</xdr:row>
      <xdr:rowOff>244440</xdr:rowOff>
    </xdr:to>
    <xdr:pic>
      <xdr:nvPicPr>
        <xdr:cNvPr id="77" name="Grafik 27" descr="C:\Users\Hinnerk v. Thun\AppData\Local\Temp\SCARM\PL\26.bmp"/>
        <xdr:cNvPicPr/>
      </xdr:nvPicPr>
      <xdr:blipFill>
        <a:blip r:embed="rId27"/>
        <a:stretch/>
      </xdr:blipFill>
      <xdr:spPr>
        <a:xfrm>
          <a:off x="420480" y="1037268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28440</xdr:colOff>
      <xdr:row>28</xdr:row>
      <xdr:rowOff>95400</xdr:rowOff>
    </xdr:from>
    <xdr:to>
      <xdr:col>1</xdr:col>
      <xdr:colOff>720360</xdr:colOff>
      <xdr:row>28</xdr:row>
      <xdr:rowOff>254160</xdr:rowOff>
    </xdr:to>
    <xdr:pic>
      <xdr:nvPicPr>
        <xdr:cNvPr id="78" name="Grafik 28" descr="C:\Users\Hinnerk v. Thun\AppData\Local\Temp\SCARM\PL\27.bmp"/>
        <xdr:cNvPicPr/>
      </xdr:nvPicPr>
      <xdr:blipFill>
        <a:blip r:embed="rId28"/>
        <a:stretch/>
      </xdr:blipFill>
      <xdr:spPr>
        <a:xfrm>
          <a:off x="410760" y="1076328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47520</xdr:colOff>
      <xdr:row>29</xdr:row>
      <xdr:rowOff>85680</xdr:rowOff>
    </xdr:from>
    <xdr:to>
      <xdr:col>1</xdr:col>
      <xdr:colOff>739440</xdr:colOff>
      <xdr:row>29</xdr:row>
      <xdr:rowOff>244440</xdr:rowOff>
    </xdr:to>
    <xdr:pic>
      <xdr:nvPicPr>
        <xdr:cNvPr id="79" name="Grafik 29" descr="C:\Users\Hinnerk v. Thun\AppData\Local\Temp\SCARM\PL\28.bmp"/>
        <xdr:cNvPicPr/>
      </xdr:nvPicPr>
      <xdr:blipFill>
        <a:blip r:embed="rId29"/>
        <a:stretch/>
      </xdr:blipFill>
      <xdr:spPr>
        <a:xfrm>
          <a:off x="429840" y="1113480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28440</xdr:colOff>
      <xdr:row>30</xdr:row>
      <xdr:rowOff>85680</xdr:rowOff>
    </xdr:from>
    <xdr:to>
      <xdr:col>1</xdr:col>
      <xdr:colOff>720360</xdr:colOff>
      <xdr:row>30</xdr:row>
      <xdr:rowOff>244440</xdr:rowOff>
    </xdr:to>
    <xdr:pic>
      <xdr:nvPicPr>
        <xdr:cNvPr id="80" name="Grafik 30" descr="C:\Users\Hinnerk v. Thun\AppData\Local\Temp\SCARM\PL\29.bmp"/>
        <xdr:cNvPicPr/>
      </xdr:nvPicPr>
      <xdr:blipFill>
        <a:blip r:embed="rId30"/>
        <a:stretch/>
      </xdr:blipFill>
      <xdr:spPr>
        <a:xfrm>
          <a:off x="410760" y="1151568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38160</xdr:colOff>
      <xdr:row>31</xdr:row>
      <xdr:rowOff>104760</xdr:rowOff>
    </xdr:from>
    <xdr:to>
      <xdr:col>1</xdr:col>
      <xdr:colOff>730080</xdr:colOff>
      <xdr:row>31</xdr:row>
      <xdr:rowOff>263520</xdr:rowOff>
    </xdr:to>
    <xdr:pic>
      <xdr:nvPicPr>
        <xdr:cNvPr id="81" name="Grafik 31" descr="C:\Users\Hinnerk v. Thun\AppData\Local\Temp\SCARM\PL\30.bmp"/>
        <xdr:cNvPicPr/>
      </xdr:nvPicPr>
      <xdr:blipFill>
        <a:blip r:embed="rId31"/>
        <a:stretch/>
      </xdr:blipFill>
      <xdr:spPr>
        <a:xfrm>
          <a:off x="420480" y="1191564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28440</xdr:colOff>
      <xdr:row>32</xdr:row>
      <xdr:rowOff>85680</xdr:rowOff>
    </xdr:from>
    <xdr:to>
      <xdr:col>1</xdr:col>
      <xdr:colOff>720360</xdr:colOff>
      <xdr:row>32</xdr:row>
      <xdr:rowOff>244440</xdr:rowOff>
    </xdr:to>
    <xdr:pic>
      <xdr:nvPicPr>
        <xdr:cNvPr id="82" name="Grafik 32" descr="C:\Users\Hinnerk v. Thun\AppData\Local\Temp\SCARM\PL\31.bmp"/>
        <xdr:cNvPicPr/>
      </xdr:nvPicPr>
      <xdr:blipFill>
        <a:blip r:embed="rId32"/>
        <a:stretch/>
      </xdr:blipFill>
      <xdr:spPr>
        <a:xfrm>
          <a:off x="410760" y="1227780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38160</xdr:colOff>
      <xdr:row>33</xdr:row>
      <xdr:rowOff>114480</xdr:rowOff>
    </xdr:from>
    <xdr:to>
      <xdr:col>1</xdr:col>
      <xdr:colOff>730080</xdr:colOff>
      <xdr:row>33</xdr:row>
      <xdr:rowOff>273240</xdr:rowOff>
    </xdr:to>
    <xdr:pic>
      <xdr:nvPicPr>
        <xdr:cNvPr id="83" name="Grafik 33" descr="C:\Users\Hinnerk v. Thun\AppData\Local\Temp\SCARM\PL\32.bmp"/>
        <xdr:cNvPicPr/>
      </xdr:nvPicPr>
      <xdr:blipFill>
        <a:blip r:embed="rId33"/>
        <a:stretch/>
      </xdr:blipFill>
      <xdr:spPr>
        <a:xfrm>
          <a:off x="420480" y="1268748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28440</xdr:colOff>
      <xdr:row>34</xdr:row>
      <xdr:rowOff>95400</xdr:rowOff>
    </xdr:from>
    <xdr:to>
      <xdr:col>1</xdr:col>
      <xdr:colOff>720360</xdr:colOff>
      <xdr:row>34</xdr:row>
      <xdr:rowOff>254160</xdr:rowOff>
    </xdr:to>
    <xdr:pic>
      <xdr:nvPicPr>
        <xdr:cNvPr id="84" name="Grafik 34" descr="C:\Users\Hinnerk v. Thun\AppData\Local\Temp\SCARM\PL\33.bmp"/>
        <xdr:cNvPicPr/>
      </xdr:nvPicPr>
      <xdr:blipFill>
        <a:blip r:embed="rId34"/>
        <a:stretch/>
      </xdr:blipFill>
      <xdr:spPr>
        <a:xfrm>
          <a:off x="410760" y="1304928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38160</xdr:colOff>
      <xdr:row>35</xdr:row>
      <xdr:rowOff>104760</xdr:rowOff>
    </xdr:from>
    <xdr:to>
      <xdr:col>1</xdr:col>
      <xdr:colOff>730080</xdr:colOff>
      <xdr:row>35</xdr:row>
      <xdr:rowOff>263520</xdr:rowOff>
    </xdr:to>
    <xdr:pic>
      <xdr:nvPicPr>
        <xdr:cNvPr id="85" name="Grafik 35" descr="C:\Users\Hinnerk v. Thun\AppData\Local\Temp\SCARM\PL\34.bmp"/>
        <xdr:cNvPicPr/>
      </xdr:nvPicPr>
      <xdr:blipFill>
        <a:blip r:embed="rId35"/>
        <a:stretch/>
      </xdr:blipFill>
      <xdr:spPr>
        <a:xfrm>
          <a:off x="420480" y="1343988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28440</xdr:colOff>
      <xdr:row>36</xdr:row>
      <xdr:rowOff>104760</xdr:rowOff>
    </xdr:from>
    <xdr:to>
      <xdr:col>1</xdr:col>
      <xdr:colOff>720360</xdr:colOff>
      <xdr:row>36</xdr:row>
      <xdr:rowOff>263520</xdr:rowOff>
    </xdr:to>
    <xdr:pic>
      <xdr:nvPicPr>
        <xdr:cNvPr id="86" name="Grafik 36" descr="C:\Users\Hinnerk v. Thun\AppData\Local\Temp\SCARM\PL\35.bmp"/>
        <xdr:cNvPicPr/>
      </xdr:nvPicPr>
      <xdr:blipFill>
        <a:blip r:embed="rId36"/>
        <a:stretch/>
      </xdr:blipFill>
      <xdr:spPr>
        <a:xfrm>
          <a:off x="410760" y="1382076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28440</xdr:colOff>
      <xdr:row>37</xdr:row>
      <xdr:rowOff>85680</xdr:rowOff>
    </xdr:from>
    <xdr:to>
      <xdr:col>1</xdr:col>
      <xdr:colOff>720360</xdr:colOff>
      <xdr:row>37</xdr:row>
      <xdr:rowOff>244440</xdr:rowOff>
    </xdr:to>
    <xdr:pic>
      <xdr:nvPicPr>
        <xdr:cNvPr id="87" name="Grafik 37" descr="C:\Users\Hinnerk v. Thun\AppData\Local\Temp\SCARM\PL\36.bmp"/>
        <xdr:cNvPicPr/>
      </xdr:nvPicPr>
      <xdr:blipFill>
        <a:blip r:embed="rId37"/>
        <a:stretch/>
      </xdr:blipFill>
      <xdr:spPr>
        <a:xfrm>
          <a:off x="410760" y="1418256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9360</xdr:colOff>
      <xdr:row>38</xdr:row>
      <xdr:rowOff>85680</xdr:rowOff>
    </xdr:from>
    <xdr:to>
      <xdr:col>1</xdr:col>
      <xdr:colOff>701280</xdr:colOff>
      <xdr:row>38</xdr:row>
      <xdr:rowOff>244440</xdr:rowOff>
    </xdr:to>
    <xdr:pic>
      <xdr:nvPicPr>
        <xdr:cNvPr id="88" name="Grafik 38" descr="C:\Users\Hinnerk v. Thun\AppData\Local\Temp\SCARM\PL\37.bmp"/>
        <xdr:cNvPicPr/>
      </xdr:nvPicPr>
      <xdr:blipFill>
        <a:blip r:embed="rId38"/>
        <a:stretch/>
      </xdr:blipFill>
      <xdr:spPr>
        <a:xfrm>
          <a:off x="391680" y="1456380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28440</xdr:colOff>
      <xdr:row>39</xdr:row>
      <xdr:rowOff>85680</xdr:rowOff>
    </xdr:from>
    <xdr:to>
      <xdr:col>1</xdr:col>
      <xdr:colOff>720360</xdr:colOff>
      <xdr:row>39</xdr:row>
      <xdr:rowOff>244440</xdr:rowOff>
    </xdr:to>
    <xdr:pic>
      <xdr:nvPicPr>
        <xdr:cNvPr id="89" name="Grafik 39" descr="C:\Users\Hinnerk v. Thun\AppData\Local\Temp\SCARM\PL\38.bmp"/>
        <xdr:cNvPicPr/>
      </xdr:nvPicPr>
      <xdr:blipFill>
        <a:blip r:embed="rId39"/>
        <a:stretch/>
      </xdr:blipFill>
      <xdr:spPr>
        <a:xfrm>
          <a:off x="410760" y="1494468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19080</xdr:colOff>
      <xdr:row>40</xdr:row>
      <xdr:rowOff>76320</xdr:rowOff>
    </xdr:from>
    <xdr:to>
      <xdr:col>1</xdr:col>
      <xdr:colOff>711000</xdr:colOff>
      <xdr:row>40</xdr:row>
      <xdr:rowOff>235080</xdr:rowOff>
    </xdr:to>
    <xdr:pic>
      <xdr:nvPicPr>
        <xdr:cNvPr id="90" name="Grafik 40" descr="C:\Users\Hinnerk v. Thun\AppData\Local\Temp\SCARM\PL\39.bmp"/>
        <xdr:cNvPicPr/>
      </xdr:nvPicPr>
      <xdr:blipFill>
        <a:blip r:embed="rId40"/>
        <a:stretch/>
      </xdr:blipFill>
      <xdr:spPr>
        <a:xfrm>
          <a:off x="401400" y="1531620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38160</xdr:colOff>
      <xdr:row>41</xdr:row>
      <xdr:rowOff>66600</xdr:rowOff>
    </xdr:from>
    <xdr:to>
      <xdr:col>1</xdr:col>
      <xdr:colOff>730080</xdr:colOff>
      <xdr:row>41</xdr:row>
      <xdr:rowOff>225360</xdr:rowOff>
    </xdr:to>
    <xdr:pic>
      <xdr:nvPicPr>
        <xdr:cNvPr id="91" name="Grafik 41" descr="C:\Users\Hinnerk v. Thun\AppData\Local\Temp\SCARM\PL\40.bmp"/>
        <xdr:cNvPicPr/>
      </xdr:nvPicPr>
      <xdr:blipFill>
        <a:blip r:embed="rId41"/>
        <a:stretch/>
      </xdr:blipFill>
      <xdr:spPr>
        <a:xfrm>
          <a:off x="420480" y="1568772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38160</xdr:colOff>
      <xdr:row>42</xdr:row>
      <xdr:rowOff>85680</xdr:rowOff>
    </xdr:from>
    <xdr:to>
      <xdr:col>1</xdr:col>
      <xdr:colOff>730080</xdr:colOff>
      <xdr:row>42</xdr:row>
      <xdr:rowOff>244440</xdr:rowOff>
    </xdr:to>
    <xdr:pic>
      <xdr:nvPicPr>
        <xdr:cNvPr id="92" name="Grafik 42" descr="C:\Users\Hinnerk v. Thun\AppData\Local\Temp\SCARM\PL\41.bmp"/>
        <xdr:cNvPicPr/>
      </xdr:nvPicPr>
      <xdr:blipFill>
        <a:blip r:embed="rId42"/>
        <a:stretch/>
      </xdr:blipFill>
      <xdr:spPr>
        <a:xfrm>
          <a:off x="420480" y="1608768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38160</xdr:colOff>
      <xdr:row>43</xdr:row>
      <xdr:rowOff>76320</xdr:rowOff>
    </xdr:from>
    <xdr:to>
      <xdr:col>1</xdr:col>
      <xdr:colOff>730080</xdr:colOff>
      <xdr:row>43</xdr:row>
      <xdr:rowOff>235080</xdr:rowOff>
    </xdr:to>
    <xdr:pic>
      <xdr:nvPicPr>
        <xdr:cNvPr id="93" name="Grafik 43" descr="C:\Users\Hinnerk v. Thun\AppData\Local\Temp\SCARM\PL\42.bmp"/>
        <xdr:cNvPicPr/>
      </xdr:nvPicPr>
      <xdr:blipFill>
        <a:blip r:embed="rId43"/>
        <a:stretch/>
      </xdr:blipFill>
      <xdr:spPr>
        <a:xfrm>
          <a:off x="420480" y="1645920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38160</xdr:colOff>
      <xdr:row>44</xdr:row>
      <xdr:rowOff>104760</xdr:rowOff>
    </xdr:from>
    <xdr:to>
      <xdr:col>1</xdr:col>
      <xdr:colOff>730080</xdr:colOff>
      <xdr:row>44</xdr:row>
      <xdr:rowOff>263520</xdr:rowOff>
    </xdr:to>
    <xdr:pic>
      <xdr:nvPicPr>
        <xdr:cNvPr id="94" name="Grafik 44" descr="C:\Users\Hinnerk v. Thun\AppData\Local\Temp\SCARM\PL\43.bmp"/>
        <xdr:cNvPicPr/>
      </xdr:nvPicPr>
      <xdr:blipFill>
        <a:blip r:embed="rId44"/>
        <a:stretch/>
      </xdr:blipFill>
      <xdr:spPr>
        <a:xfrm>
          <a:off x="420480" y="1686888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47520</xdr:colOff>
      <xdr:row>45</xdr:row>
      <xdr:rowOff>85680</xdr:rowOff>
    </xdr:from>
    <xdr:to>
      <xdr:col>1</xdr:col>
      <xdr:colOff>739440</xdr:colOff>
      <xdr:row>45</xdr:row>
      <xdr:rowOff>244440</xdr:rowOff>
    </xdr:to>
    <xdr:pic>
      <xdr:nvPicPr>
        <xdr:cNvPr id="95" name="Grafik 45" descr="C:\Users\Hinnerk v. Thun\AppData\Local\Temp\SCARM\PL\44.bmp"/>
        <xdr:cNvPicPr/>
      </xdr:nvPicPr>
      <xdr:blipFill>
        <a:blip r:embed="rId45"/>
        <a:stretch/>
      </xdr:blipFill>
      <xdr:spPr>
        <a:xfrm>
          <a:off x="429840" y="1723068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47520</xdr:colOff>
      <xdr:row>46</xdr:row>
      <xdr:rowOff>85680</xdr:rowOff>
    </xdr:from>
    <xdr:to>
      <xdr:col>1</xdr:col>
      <xdr:colOff>739440</xdr:colOff>
      <xdr:row>46</xdr:row>
      <xdr:rowOff>244440</xdr:rowOff>
    </xdr:to>
    <xdr:pic>
      <xdr:nvPicPr>
        <xdr:cNvPr id="96" name="Grafik 46" descr="C:\Users\Hinnerk v. Thun\AppData\Local\Temp\SCARM\PL\45.bmp"/>
        <xdr:cNvPicPr/>
      </xdr:nvPicPr>
      <xdr:blipFill>
        <a:blip r:embed="rId46"/>
        <a:stretch/>
      </xdr:blipFill>
      <xdr:spPr>
        <a:xfrm>
          <a:off x="429840" y="1761156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19080</xdr:colOff>
      <xdr:row>47</xdr:row>
      <xdr:rowOff>85680</xdr:rowOff>
    </xdr:from>
    <xdr:to>
      <xdr:col>1</xdr:col>
      <xdr:colOff>711000</xdr:colOff>
      <xdr:row>47</xdr:row>
      <xdr:rowOff>244440</xdr:rowOff>
    </xdr:to>
    <xdr:pic>
      <xdr:nvPicPr>
        <xdr:cNvPr id="97" name="Grafik 47" descr="C:\Users\Hinnerk v. Thun\AppData\Local\Temp\SCARM\PL\46.bmp"/>
        <xdr:cNvPicPr/>
      </xdr:nvPicPr>
      <xdr:blipFill>
        <a:blip r:embed="rId47"/>
        <a:stretch/>
      </xdr:blipFill>
      <xdr:spPr>
        <a:xfrm>
          <a:off x="401400" y="1799280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28440</xdr:colOff>
      <xdr:row>48</xdr:row>
      <xdr:rowOff>76320</xdr:rowOff>
    </xdr:from>
    <xdr:to>
      <xdr:col>1</xdr:col>
      <xdr:colOff>720360</xdr:colOff>
      <xdr:row>48</xdr:row>
      <xdr:rowOff>235080</xdr:rowOff>
    </xdr:to>
    <xdr:pic>
      <xdr:nvPicPr>
        <xdr:cNvPr id="98" name="Grafik 48" descr="C:\Users\Hinnerk v. Thun\AppData\Local\Temp\SCARM\PL\47.bmp"/>
        <xdr:cNvPicPr/>
      </xdr:nvPicPr>
      <xdr:blipFill>
        <a:blip r:embed="rId48"/>
        <a:stretch/>
      </xdr:blipFill>
      <xdr:spPr>
        <a:xfrm>
          <a:off x="410760" y="1836432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38160</xdr:colOff>
      <xdr:row>49</xdr:row>
      <xdr:rowOff>95400</xdr:rowOff>
    </xdr:from>
    <xdr:to>
      <xdr:col>1</xdr:col>
      <xdr:colOff>730080</xdr:colOff>
      <xdr:row>49</xdr:row>
      <xdr:rowOff>254160</xdr:rowOff>
    </xdr:to>
    <xdr:pic>
      <xdr:nvPicPr>
        <xdr:cNvPr id="99" name="Grafik 49" descr="C:\Users\Hinnerk v. Thun\AppData\Local\Temp\SCARM\PL\48.bmp"/>
        <xdr:cNvPicPr/>
      </xdr:nvPicPr>
      <xdr:blipFill>
        <a:blip r:embed="rId49"/>
        <a:stretch/>
      </xdr:blipFill>
      <xdr:spPr>
        <a:xfrm>
          <a:off x="420480" y="1876428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38160</xdr:colOff>
      <xdr:row>50</xdr:row>
      <xdr:rowOff>104760</xdr:rowOff>
    </xdr:from>
    <xdr:to>
      <xdr:col>1</xdr:col>
      <xdr:colOff>730080</xdr:colOff>
      <xdr:row>50</xdr:row>
      <xdr:rowOff>263520</xdr:rowOff>
    </xdr:to>
    <xdr:pic>
      <xdr:nvPicPr>
        <xdr:cNvPr id="100" name="Grafik 50" descr="C:\Users\Hinnerk v. Thun\AppData\Local\Temp\SCARM\PL\49.bmp"/>
        <xdr:cNvPicPr/>
      </xdr:nvPicPr>
      <xdr:blipFill>
        <a:blip r:embed="rId50"/>
        <a:stretch/>
      </xdr:blipFill>
      <xdr:spPr>
        <a:xfrm>
          <a:off x="420480" y="1915488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38160</xdr:colOff>
      <xdr:row>51</xdr:row>
      <xdr:rowOff>95400</xdr:rowOff>
    </xdr:from>
    <xdr:to>
      <xdr:col>1</xdr:col>
      <xdr:colOff>730080</xdr:colOff>
      <xdr:row>51</xdr:row>
      <xdr:rowOff>254160</xdr:rowOff>
    </xdr:to>
    <xdr:pic>
      <xdr:nvPicPr>
        <xdr:cNvPr id="101" name="Grafik 51" descr="C:\Users\Hinnerk v. Thun\AppData\Local\Temp\SCARM\PL\50.bmp"/>
        <xdr:cNvPicPr/>
      </xdr:nvPicPr>
      <xdr:blipFill>
        <a:blip r:embed="rId51"/>
        <a:stretch/>
      </xdr:blipFill>
      <xdr:spPr>
        <a:xfrm>
          <a:off x="420480" y="1952640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28440</xdr:colOff>
      <xdr:row>52</xdr:row>
      <xdr:rowOff>66600</xdr:rowOff>
    </xdr:from>
    <xdr:to>
      <xdr:col>1</xdr:col>
      <xdr:colOff>720360</xdr:colOff>
      <xdr:row>52</xdr:row>
      <xdr:rowOff>225360</xdr:rowOff>
    </xdr:to>
    <xdr:pic>
      <xdr:nvPicPr>
        <xdr:cNvPr id="102" name="Grafik 52" descr="C:\Users\Hinnerk v. Thun\AppData\Local\Temp\SCARM\PL\51.bmp"/>
        <xdr:cNvPicPr/>
      </xdr:nvPicPr>
      <xdr:blipFill>
        <a:blip r:embed="rId52"/>
        <a:stretch/>
      </xdr:blipFill>
      <xdr:spPr>
        <a:xfrm>
          <a:off x="410760" y="1987848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38160</xdr:colOff>
      <xdr:row>53</xdr:row>
      <xdr:rowOff>66600</xdr:rowOff>
    </xdr:from>
    <xdr:to>
      <xdr:col>1</xdr:col>
      <xdr:colOff>730080</xdr:colOff>
      <xdr:row>53</xdr:row>
      <xdr:rowOff>225360</xdr:rowOff>
    </xdr:to>
    <xdr:pic>
      <xdr:nvPicPr>
        <xdr:cNvPr id="103" name="Grafik 53" descr="C:\Users\Hinnerk v. Thun\AppData\Local\Temp\SCARM\PL\52.bmp"/>
        <xdr:cNvPicPr/>
      </xdr:nvPicPr>
      <xdr:blipFill>
        <a:blip r:embed="rId53"/>
        <a:stretch/>
      </xdr:blipFill>
      <xdr:spPr>
        <a:xfrm>
          <a:off x="420480" y="2025972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28440</xdr:colOff>
      <xdr:row>54</xdr:row>
      <xdr:rowOff>85680</xdr:rowOff>
    </xdr:from>
    <xdr:to>
      <xdr:col>1</xdr:col>
      <xdr:colOff>720360</xdr:colOff>
      <xdr:row>54</xdr:row>
      <xdr:rowOff>244440</xdr:rowOff>
    </xdr:to>
    <xdr:pic>
      <xdr:nvPicPr>
        <xdr:cNvPr id="104" name="Grafik 54" descr="C:\Users\Hinnerk v. Thun\AppData\Local\Temp\SCARM\PL\53.bmp"/>
        <xdr:cNvPicPr/>
      </xdr:nvPicPr>
      <xdr:blipFill>
        <a:blip r:embed="rId54"/>
        <a:stretch/>
      </xdr:blipFill>
      <xdr:spPr>
        <a:xfrm>
          <a:off x="410760" y="2065968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28440</xdr:colOff>
      <xdr:row>55</xdr:row>
      <xdr:rowOff>104760</xdr:rowOff>
    </xdr:from>
    <xdr:to>
      <xdr:col>1</xdr:col>
      <xdr:colOff>720360</xdr:colOff>
      <xdr:row>55</xdr:row>
      <xdr:rowOff>263520</xdr:rowOff>
    </xdr:to>
    <xdr:pic>
      <xdr:nvPicPr>
        <xdr:cNvPr id="105" name="Grafik 55" descr="C:\Users\Hinnerk v. Thun\AppData\Local\Temp\SCARM\PL\54.bmp"/>
        <xdr:cNvPicPr/>
      </xdr:nvPicPr>
      <xdr:blipFill>
        <a:blip r:embed="rId55"/>
        <a:stretch/>
      </xdr:blipFill>
      <xdr:spPr>
        <a:xfrm>
          <a:off x="410760" y="2105964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19080</xdr:colOff>
      <xdr:row>56</xdr:row>
      <xdr:rowOff>76320</xdr:rowOff>
    </xdr:from>
    <xdr:to>
      <xdr:col>1</xdr:col>
      <xdr:colOff>711000</xdr:colOff>
      <xdr:row>56</xdr:row>
      <xdr:rowOff>235080</xdr:rowOff>
    </xdr:to>
    <xdr:pic>
      <xdr:nvPicPr>
        <xdr:cNvPr id="106" name="Grafik 56" descr="C:\Users\Hinnerk v. Thun\AppData\Local\Temp\SCARM\PL\55.bmp"/>
        <xdr:cNvPicPr/>
      </xdr:nvPicPr>
      <xdr:blipFill>
        <a:blip r:embed="rId56"/>
        <a:stretch/>
      </xdr:blipFill>
      <xdr:spPr>
        <a:xfrm>
          <a:off x="401400" y="21412440"/>
          <a:ext cx="691920" cy="15876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104760</xdr:colOff>
      <xdr:row>1</xdr:row>
      <xdr:rowOff>105120</xdr:rowOff>
    </xdr:from>
    <xdr:to>
      <xdr:col>1</xdr:col>
      <xdr:colOff>796680</xdr:colOff>
      <xdr:row>1</xdr:row>
      <xdr:rowOff>263880</xdr:rowOff>
    </xdr:to>
    <xdr:pic>
      <xdr:nvPicPr>
        <xdr:cNvPr id="107" name="Grafik 1" descr="C:\Users\Hinnerk v. Thun\AppData\Local\Temp\SCARM\PL\0.bmp"/>
        <xdr:cNvPicPr/>
      </xdr:nvPicPr>
      <xdr:blipFill>
        <a:blip r:embed="rId1"/>
        <a:stretch/>
      </xdr:blipFill>
      <xdr:spPr>
        <a:xfrm>
          <a:off x="910440" y="29556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114480</xdr:colOff>
      <xdr:row>2</xdr:row>
      <xdr:rowOff>104400</xdr:rowOff>
    </xdr:from>
    <xdr:to>
      <xdr:col>1</xdr:col>
      <xdr:colOff>806400</xdr:colOff>
      <xdr:row>2</xdr:row>
      <xdr:rowOff>263160</xdr:rowOff>
    </xdr:to>
    <xdr:pic>
      <xdr:nvPicPr>
        <xdr:cNvPr id="108" name="Grafik 2" descr="C:\Users\Hinnerk v. Thun\AppData\Local\Temp\SCARM\PL\1.bmp"/>
        <xdr:cNvPicPr/>
      </xdr:nvPicPr>
      <xdr:blipFill>
        <a:blip r:embed="rId2"/>
        <a:stretch/>
      </xdr:blipFill>
      <xdr:spPr>
        <a:xfrm>
          <a:off x="920160" y="67608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95400</xdr:colOff>
      <xdr:row>3</xdr:row>
      <xdr:rowOff>85320</xdr:rowOff>
    </xdr:from>
    <xdr:to>
      <xdr:col>1</xdr:col>
      <xdr:colOff>787320</xdr:colOff>
      <xdr:row>3</xdr:row>
      <xdr:rowOff>244080</xdr:rowOff>
    </xdr:to>
    <xdr:pic>
      <xdr:nvPicPr>
        <xdr:cNvPr id="109" name="Grafik 3" descr="C:\Users\Hinnerk v. Thun\AppData\Local\Temp\SCARM\PL\2.bmp"/>
        <xdr:cNvPicPr/>
      </xdr:nvPicPr>
      <xdr:blipFill>
        <a:blip r:embed="rId3"/>
        <a:stretch/>
      </xdr:blipFill>
      <xdr:spPr>
        <a:xfrm>
          <a:off x="901080" y="103788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85680</xdr:colOff>
      <xdr:row>4</xdr:row>
      <xdr:rowOff>86040</xdr:rowOff>
    </xdr:from>
    <xdr:to>
      <xdr:col>1</xdr:col>
      <xdr:colOff>777600</xdr:colOff>
      <xdr:row>4</xdr:row>
      <xdr:rowOff>244800</xdr:rowOff>
    </xdr:to>
    <xdr:pic>
      <xdr:nvPicPr>
        <xdr:cNvPr id="110" name="Grafik 4" descr="C:\Users\Hinnerk v. Thun\AppData\Local\Temp\SCARM\PL\3.bmp"/>
        <xdr:cNvPicPr/>
      </xdr:nvPicPr>
      <xdr:blipFill>
        <a:blip r:embed="rId4"/>
        <a:stretch/>
      </xdr:blipFill>
      <xdr:spPr>
        <a:xfrm>
          <a:off x="891360" y="141948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57240</xdr:colOff>
      <xdr:row>5</xdr:row>
      <xdr:rowOff>85320</xdr:rowOff>
    </xdr:from>
    <xdr:to>
      <xdr:col>1</xdr:col>
      <xdr:colOff>749160</xdr:colOff>
      <xdr:row>5</xdr:row>
      <xdr:rowOff>244080</xdr:rowOff>
    </xdr:to>
    <xdr:pic>
      <xdr:nvPicPr>
        <xdr:cNvPr id="111" name="Grafik 5" descr="C:\Users\Hinnerk v. Thun\AppData\Local\Temp\SCARM\PL\4.bmp"/>
        <xdr:cNvPicPr/>
      </xdr:nvPicPr>
      <xdr:blipFill>
        <a:blip r:embed="rId5"/>
        <a:stretch/>
      </xdr:blipFill>
      <xdr:spPr>
        <a:xfrm>
          <a:off x="862920" y="180000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95400</xdr:colOff>
      <xdr:row>6</xdr:row>
      <xdr:rowOff>114120</xdr:rowOff>
    </xdr:from>
    <xdr:to>
      <xdr:col>1</xdr:col>
      <xdr:colOff>787320</xdr:colOff>
      <xdr:row>6</xdr:row>
      <xdr:rowOff>272880</xdr:rowOff>
    </xdr:to>
    <xdr:pic>
      <xdr:nvPicPr>
        <xdr:cNvPr id="112" name="Grafik 6" descr="C:\Users\Hinnerk v. Thun\AppData\Local\Temp\SCARM\PL\5.bmp"/>
        <xdr:cNvPicPr/>
      </xdr:nvPicPr>
      <xdr:blipFill>
        <a:blip r:embed="rId6"/>
        <a:stretch/>
      </xdr:blipFill>
      <xdr:spPr>
        <a:xfrm>
          <a:off x="901080" y="220968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76320</xdr:colOff>
      <xdr:row>9</xdr:row>
      <xdr:rowOff>104400</xdr:rowOff>
    </xdr:from>
    <xdr:to>
      <xdr:col>1</xdr:col>
      <xdr:colOff>768240</xdr:colOff>
      <xdr:row>9</xdr:row>
      <xdr:rowOff>263160</xdr:rowOff>
    </xdr:to>
    <xdr:pic>
      <xdr:nvPicPr>
        <xdr:cNvPr id="113" name="Grafik 7" descr="C:\Users\Hinnerk v. Thun\AppData\Local\Temp\SCARM\PL\6.bmp"/>
        <xdr:cNvPicPr/>
      </xdr:nvPicPr>
      <xdr:blipFill>
        <a:blip r:embed="rId7"/>
        <a:stretch/>
      </xdr:blipFill>
      <xdr:spPr>
        <a:xfrm>
          <a:off x="882000" y="334296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66600</xdr:colOff>
      <xdr:row>10</xdr:row>
      <xdr:rowOff>114840</xdr:rowOff>
    </xdr:from>
    <xdr:to>
      <xdr:col>1</xdr:col>
      <xdr:colOff>758520</xdr:colOff>
      <xdr:row>10</xdr:row>
      <xdr:rowOff>273600</xdr:rowOff>
    </xdr:to>
    <xdr:pic>
      <xdr:nvPicPr>
        <xdr:cNvPr id="114" name="Grafik 8" descr="C:\Users\Hinnerk v. Thun\AppData\Local\Temp\SCARM\PL\7.bmp"/>
        <xdr:cNvPicPr/>
      </xdr:nvPicPr>
      <xdr:blipFill>
        <a:blip r:embed="rId8"/>
        <a:stretch/>
      </xdr:blipFill>
      <xdr:spPr>
        <a:xfrm>
          <a:off x="872280" y="373428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95400</xdr:colOff>
      <xdr:row>11</xdr:row>
      <xdr:rowOff>85320</xdr:rowOff>
    </xdr:from>
    <xdr:to>
      <xdr:col>1</xdr:col>
      <xdr:colOff>787320</xdr:colOff>
      <xdr:row>11</xdr:row>
      <xdr:rowOff>244080</xdr:rowOff>
    </xdr:to>
    <xdr:pic>
      <xdr:nvPicPr>
        <xdr:cNvPr id="115" name="Grafik 9" descr="C:\Users\Hinnerk v. Thun\AppData\Local\Temp\SCARM\PL\8.bmp"/>
        <xdr:cNvPicPr/>
      </xdr:nvPicPr>
      <xdr:blipFill>
        <a:blip r:embed="rId9"/>
        <a:stretch/>
      </xdr:blipFill>
      <xdr:spPr>
        <a:xfrm>
          <a:off x="901080" y="408600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123840</xdr:colOff>
      <xdr:row>12</xdr:row>
      <xdr:rowOff>133200</xdr:rowOff>
    </xdr:from>
    <xdr:to>
      <xdr:col>1</xdr:col>
      <xdr:colOff>815760</xdr:colOff>
      <xdr:row>12</xdr:row>
      <xdr:rowOff>291960</xdr:rowOff>
    </xdr:to>
    <xdr:pic>
      <xdr:nvPicPr>
        <xdr:cNvPr id="116" name="Grafik 10" descr="C:\Users\Hinnerk v. Thun\AppData\Local\Temp\SCARM\PL\9.bmp"/>
        <xdr:cNvPicPr/>
      </xdr:nvPicPr>
      <xdr:blipFill>
        <a:blip r:embed="rId10"/>
        <a:stretch/>
      </xdr:blipFill>
      <xdr:spPr>
        <a:xfrm>
          <a:off x="929520" y="451476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85680</xdr:colOff>
      <xdr:row>13</xdr:row>
      <xdr:rowOff>105120</xdr:rowOff>
    </xdr:from>
    <xdr:to>
      <xdr:col>1</xdr:col>
      <xdr:colOff>777600</xdr:colOff>
      <xdr:row>13</xdr:row>
      <xdr:rowOff>263880</xdr:rowOff>
    </xdr:to>
    <xdr:pic>
      <xdr:nvPicPr>
        <xdr:cNvPr id="117" name="Grafik 11" descr="C:\Users\Hinnerk v. Thun\AppData\Local\Temp\SCARM\PL\10.bmp"/>
        <xdr:cNvPicPr/>
      </xdr:nvPicPr>
      <xdr:blipFill>
        <a:blip r:embed="rId11"/>
        <a:stretch/>
      </xdr:blipFill>
      <xdr:spPr>
        <a:xfrm>
          <a:off x="891360" y="486756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95400</xdr:colOff>
      <xdr:row>14</xdr:row>
      <xdr:rowOff>85320</xdr:rowOff>
    </xdr:from>
    <xdr:to>
      <xdr:col>1</xdr:col>
      <xdr:colOff>787320</xdr:colOff>
      <xdr:row>14</xdr:row>
      <xdr:rowOff>244080</xdr:rowOff>
    </xdr:to>
    <xdr:pic>
      <xdr:nvPicPr>
        <xdr:cNvPr id="118" name="Grafik 12" descr="C:\Users\Hinnerk v. Thun\AppData\Local\Temp\SCARM\PL\11.bmp"/>
        <xdr:cNvPicPr/>
      </xdr:nvPicPr>
      <xdr:blipFill>
        <a:blip r:embed="rId12"/>
        <a:stretch/>
      </xdr:blipFill>
      <xdr:spPr>
        <a:xfrm>
          <a:off x="901080" y="522900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104760</xdr:colOff>
      <xdr:row>15</xdr:row>
      <xdr:rowOff>104400</xdr:rowOff>
    </xdr:from>
    <xdr:to>
      <xdr:col>1</xdr:col>
      <xdr:colOff>796680</xdr:colOff>
      <xdr:row>15</xdr:row>
      <xdr:rowOff>263160</xdr:rowOff>
    </xdr:to>
    <xdr:pic>
      <xdr:nvPicPr>
        <xdr:cNvPr id="119" name="Grafik 13" descr="C:\Users\Hinnerk v. Thun\AppData\Local\Temp\SCARM\PL\12.bmp"/>
        <xdr:cNvPicPr/>
      </xdr:nvPicPr>
      <xdr:blipFill>
        <a:blip r:embed="rId13"/>
        <a:stretch/>
      </xdr:blipFill>
      <xdr:spPr>
        <a:xfrm>
          <a:off x="910440" y="562896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104760</xdr:colOff>
      <xdr:row>17</xdr:row>
      <xdr:rowOff>114120</xdr:rowOff>
    </xdr:from>
    <xdr:to>
      <xdr:col>1</xdr:col>
      <xdr:colOff>796680</xdr:colOff>
      <xdr:row>17</xdr:row>
      <xdr:rowOff>272880</xdr:rowOff>
    </xdr:to>
    <xdr:pic>
      <xdr:nvPicPr>
        <xdr:cNvPr id="120" name="Grafik 14" descr="C:\Users\Hinnerk v. Thun\AppData\Local\Temp\SCARM\PL\13.bmp"/>
        <xdr:cNvPicPr/>
      </xdr:nvPicPr>
      <xdr:blipFill>
        <a:blip r:embed="rId14"/>
        <a:stretch/>
      </xdr:blipFill>
      <xdr:spPr>
        <a:xfrm>
          <a:off x="910440" y="640080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123840</xdr:colOff>
      <xdr:row>18</xdr:row>
      <xdr:rowOff>95040</xdr:rowOff>
    </xdr:from>
    <xdr:to>
      <xdr:col>1</xdr:col>
      <xdr:colOff>815760</xdr:colOff>
      <xdr:row>18</xdr:row>
      <xdr:rowOff>253800</xdr:rowOff>
    </xdr:to>
    <xdr:pic>
      <xdr:nvPicPr>
        <xdr:cNvPr id="121" name="Grafik 15" descr="C:\Users\Hinnerk v. Thun\AppData\Local\Temp\SCARM\PL\14.bmp"/>
        <xdr:cNvPicPr/>
      </xdr:nvPicPr>
      <xdr:blipFill>
        <a:blip r:embed="rId15"/>
        <a:stretch/>
      </xdr:blipFill>
      <xdr:spPr>
        <a:xfrm>
          <a:off x="929520" y="676260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142920</xdr:colOff>
      <xdr:row>19</xdr:row>
      <xdr:rowOff>76680</xdr:rowOff>
    </xdr:from>
    <xdr:to>
      <xdr:col>1</xdr:col>
      <xdr:colOff>834840</xdr:colOff>
      <xdr:row>19</xdr:row>
      <xdr:rowOff>235440</xdr:rowOff>
    </xdr:to>
    <xdr:pic>
      <xdr:nvPicPr>
        <xdr:cNvPr id="122" name="Grafik 16" descr="C:\Users\Hinnerk v. Thun\AppData\Local\Temp\SCARM\PL\15.bmp"/>
        <xdr:cNvPicPr/>
      </xdr:nvPicPr>
      <xdr:blipFill>
        <a:blip r:embed="rId16"/>
        <a:stretch/>
      </xdr:blipFill>
      <xdr:spPr>
        <a:xfrm>
          <a:off x="948600" y="712512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133200</xdr:colOff>
      <xdr:row>20</xdr:row>
      <xdr:rowOff>133200</xdr:rowOff>
    </xdr:from>
    <xdr:to>
      <xdr:col>1</xdr:col>
      <xdr:colOff>825120</xdr:colOff>
      <xdr:row>20</xdr:row>
      <xdr:rowOff>291960</xdr:rowOff>
    </xdr:to>
    <xdr:pic>
      <xdr:nvPicPr>
        <xdr:cNvPr id="123" name="Grafik 17" descr="C:\Users\Hinnerk v. Thun\AppData\Local\Temp\SCARM\PL\16.bmp"/>
        <xdr:cNvPicPr/>
      </xdr:nvPicPr>
      <xdr:blipFill>
        <a:blip r:embed="rId17"/>
        <a:stretch/>
      </xdr:blipFill>
      <xdr:spPr>
        <a:xfrm>
          <a:off x="938880" y="775332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142920</xdr:colOff>
      <xdr:row>21</xdr:row>
      <xdr:rowOff>123480</xdr:rowOff>
    </xdr:from>
    <xdr:to>
      <xdr:col>1</xdr:col>
      <xdr:colOff>834840</xdr:colOff>
      <xdr:row>21</xdr:row>
      <xdr:rowOff>282240</xdr:rowOff>
    </xdr:to>
    <xdr:pic>
      <xdr:nvPicPr>
        <xdr:cNvPr id="124" name="Grafik 18" descr="C:\Users\Hinnerk v. Thun\AppData\Local\Temp\SCARM\PL\17.bmp"/>
        <xdr:cNvPicPr/>
      </xdr:nvPicPr>
      <xdr:blipFill>
        <a:blip r:embed="rId18"/>
        <a:stretch/>
      </xdr:blipFill>
      <xdr:spPr>
        <a:xfrm>
          <a:off x="948600" y="812448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114480</xdr:colOff>
      <xdr:row>22</xdr:row>
      <xdr:rowOff>95760</xdr:rowOff>
    </xdr:from>
    <xdr:to>
      <xdr:col>1</xdr:col>
      <xdr:colOff>806400</xdr:colOff>
      <xdr:row>22</xdr:row>
      <xdr:rowOff>254520</xdr:rowOff>
    </xdr:to>
    <xdr:pic>
      <xdr:nvPicPr>
        <xdr:cNvPr id="125" name="Grafik 19" descr="C:\Users\Hinnerk v. Thun\AppData\Local\Temp\SCARM\PL\18.bmp"/>
        <xdr:cNvPicPr/>
      </xdr:nvPicPr>
      <xdr:blipFill>
        <a:blip r:embed="rId19"/>
        <a:stretch/>
      </xdr:blipFill>
      <xdr:spPr>
        <a:xfrm>
          <a:off x="920160" y="847764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66600</xdr:colOff>
      <xdr:row>23</xdr:row>
      <xdr:rowOff>114120</xdr:rowOff>
    </xdr:from>
    <xdr:to>
      <xdr:col>1</xdr:col>
      <xdr:colOff>758520</xdr:colOff>
      <xdr:row>23</xdr:row>
      <xdr:rowOff>272880</xdr:rowOff>
    </xdr:to>
    <xdr:pic>
      <xdr:nvPicPr>
        <xdr:cNvPr id="126" name="Grafik 20" descr="C:\Users\Hinnerk v. Thun\AppData\Local\Temp\SCARM\PL\19.bmp"/>
        <xdr:cNvPicPr/>
      </xdr:nvPicPr>
      <xdr:blipFill>
        <a:blip r:embed="rId20"/>
        <a:stretch/>
      </xdr:blipFill>
      <xdr:spPr>
        <a:xfrm>
          <a:off x="872280" y="887724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66600</xdr:colOff>
      <xdr:row>24</xdr:row>
      <xdr:rowOff>95040</xdr:rowOff>
    </xdr:from>
    <xdr:to>
      <xdr:col>1</xdr:col>
      <xdr:colOff>758520</xdr:colOff>
      <xdr:row>24</xdr:row>
      <xdr:rowOff>253800</xdr:rowOff>
    </xdr:to>
    <xdr:pic>
      <xdr:nvPicPr>
        <xdr:cNvPr id="127" name="Grafik 21" descr="C:\Users\Hinnerk v. Thun\AppData\Local\Temp\SCARM\PL\20.bmp"/>
        <xdr:cNvPicPr/>
      </xdr:nvPicPr>
      <xdr:blipFill>
        <a:blip r:embed="rId21"/>
        <a:stretch/>
      </xdr:blipFill>
      <xdr:spPr>
        <a:xfrm>
          <a:off x="872280" y="923904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114480</xdr:colOff>
      <xdr:row>28</xdr:row>
      <xdr:rowOff>105120</xdr:rowOff>
    </xdr:from>
    <xdr:to>
      <xdr:col>1</xdr:col>
      <xdr:colOff>806400</xdr:colOff>
      <xdr:row>28</xdr:row>
      <xdr:rowOff>263880</xdr:rowOff>
    </xdr:to>
    <xdr:pic>
      <xdr:nvPicPr>
        <xdr:cNvPr id="128" name="Grafik 22" descr="C:\Users\Hinnerk v. Thun\AppData\Local\Temp\SCARM\PL\21.bmp"/>
        <xdr:cNvPicPr/>
      </xdr:nvPicPr>
      <xdr:blipFill>
        <a:blip r:embed="rId22"/>
        <a:stretch/>
      </xdr:blipFill>
      <xdr:spPr>
        <a:xfrm>
          <a:off x="920160" y="1077300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152280</xdr:colOff>
      <xdr:row>29</xdr:row>
      <xdr:rowOff>104400</xdr:rowOff>
    </xdr:from>
    <xdr:to>
      <xdr:col>1</xdr:col>
      <xdr:colOff>844200</xdr:colOff>
      <xdr:row>29</xdr:row>
      <xdr:rowOff>263160</xdr:rowOff>
    </xdr:to>
    <xdr:pic>
      <xdr:nvPicPr>
        <xdr:cNvPr id="129" name="Grafik 23" descr="C:\Users\Hinnerk v. Thun\AppData\Local\Temp\SCARM\PL\22.bmp"/>
        <xdr:cNvPicPr/>
      </xdr:nvPicPr>
      <xdr:blipFill>
        <a:blip r:embed="rId23"/>
        <a:stretch/>
      </xdr:blipFill>
      <xdr:spPr>
        <a:xfrm>
          <a:off x="957960" y="1115352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142920</xdr:colOff>
      <xdr:row>31</xdr:row>
      <xdr:rowOff>105120</xdr:rowOff>
    </xdr:from>
    <xdr:to>
      <xdr:col>1</xdr:col>
      <xdr:colOff>834840</xdr:colOff>
      <xdr:row>31</xdr:row>
      <xdr:rowOff>263880</xdr:rowOff>
    </xdr:to>
    <xdr:pic>
      <xdr:nvPicPr>
        <xdr:cNvPr id="130" name="Grafik 24" descr="C:\Users\Hinnerk v. Thun\AppData\Local\Temp\SCARM\PL\23.bmp"/>
        <xdr:cNvPicPr/>
      </xdr:nvPicPr>
      <xdr:blipFill>
        <a:blip r:embed="rId24"/>
        <a:stretch/>
      </xdr:blipFill>
      <xdr:spPr>
        <a:xfrm>
          <a:off x="948600" y="1191600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95400</xdr:colOff>
      <xdr:row>32</xdr:row>
      <xdr:rowOff>104400</xdr:rowOff>
    </xdr:from>
    <xdr:to>
      <xdr:col>1</xdr:col>
      <xdr:colOff>787320</xdr:colOff>
      <xdr:row>32</xdr:row>
      <xdr:rowOff>263160</xdr:rowOff>
    </xdr:to>
    <xdr:pic>
      <xdr:nvPicPr>
        <xdr:cNvPr id="131" name="Grafik 25" descr="C:\Users\Hinnerk v. Thun\AppData\Local\Temp\SCARM\PL\24.bmp"/>
        <xdr:cNvPicPr/>
      </xdr:nvPicPr>
      <xdr:blipFill>
        <a:blip r:embed="rId25"/>
        <a:stretch/>
      </xdr:blipFill>
      <xdr:spPr>
        <a:xfrm>
          <a:off x="901080" y="1229652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85680</xdr:colOff>
      <xdr:row>33</xdr:row>
      <xdr:rowOff>114120</xdr:rowOff>
    </xdr:from>
    <xdr:to>
      <xdr:col>1</xdr:col>
      <xdr:colOff>777600</xdr:colOff>
      <xdr:row>33</xdr:row>
      <xdr:rowOff>272880</xdr:rowOff>
    </xdr:to>
    <xdr:pic>
      <xdr:nvPicPr>
        <xdr:cNvPr id="132" name="Grafik 26" descr="C:\Users\Hinnerk v. Thun\AppData\Local\Temp\SCARM\PL\25.bmp"/>
        <xdr:cNvPicPr/>
      </xdr:nvPicPr>
      <xdr:blipFill>
        <a:blip r:embed="rId26"/>
        <a:stretch/>
      </xdr:blipFill>
      <xdr:spPr>
        <a:xfrm>
          <a:off x="891360" y="1268712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114480</xdr:colOff>
      <xdr:row>34</xdr:row>
      <xdr:rowOff>95760</xdr:rowOff>
    </xdr:from>
    <xdr:to>
      <xdr:col>1</xdr:col>
      <xdr:colOff>806400</xdr:colOff>
      <xdr:row>34</xdr:row>
      <xdr:rowOff>254520</xdr:rowOff>
    </xdr:to>
    <xdr:pic>
      <xdr:nvPicPr>
        <xdr:cNvPr id="133" name="Grafik 27" descr="C:\Users\Hinnerk v. Thun\AppData\Local\Temp\SCARM\PL\26.bmp"/>
        <xdr:cNvPicPr/>
      </xdr:nvPicPr>
      <xdr:blipFill>
        <a:blip r:embed="rId27"/>
        <a:stretch/>
      </xdr:blipFill>
      <xdr:spPr>
        <a:xfrm>
          <a:off x="920160" y="1304964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85680</xdr:colOff>
      <xdr:row>35</xdr:row>
      <xdr:rowOff>123480</xdr:rowOff>
    </xdr:from>
    <xdr:to>
      <xdr:col>1</xdr:col>
      <xdr:colOff>777600</xdr:colOff>
      <xdr:row>35</xdr:row>
      <xdr:rowOff>282240</xdr:rowOff>
    </xdr:to>
    <xdr:pic>
      <xdr:nvPicPr>
        <xdr:cNvPr id="134" name="Grafik 28" descr="C:\Users\Hinnerk v. Thun\AppData\Local\Temp\SCARM\PL\27.bmp"/>
        <xdr:cNvPicPr/>
      </xdr:nvPicPr>
      <xdr:blipFill>
        <a:blip r:embed="rId28"/>
        <a:stretch/>
      </xdr:blipFill>
      <xdr:spPr>
        <a:xfrm>
          <a:off x="891360" y="1345860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38160</xdr:colOff>
      <xdr:row>36</xdr:row>
      <xdr:rowOff>104400</xdr:rowOff>
    </xdr:from>
    <xdr:to>
      <xdr:col>1</xdr:col>
      <xdr:colOff>730080</xdr:colOff>
      <xdr:row>36</xdr:row>
      <xdr:rowOff>263160</xdr:rowOff>
    </xdr:to>
    <xdr:pic>
      <xdr:nvPicPr>
        <xdr:cNvPr id="135" name="Grafik 29" descr="C:\Users\Hinnerk v. Thun\AppData\Local\Temp\SCARM\PL\28.bmp"/>
        <xdr:cNvPicPr/>
      </xdr:nvPicPr>
      <xdr:blipFill>
        <a:blip r:embed="rId29"/>
        <a:stretch/>
      </xdr:blipFill>
      <xdr:spPr>
        <a:xfrm>
          <a:off x="843840" y="1382040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57240</xdr:colOff>
      <xdr:row>37</xdr:row>
      <xdr:rowOff>124200</xdr:rowOff>
    </xdr:from>
    <xdr:to>
      <xdr:col>1</xdr:col>
      <xdr:colOff>749160</xdr:colOff>
      <xdr:row>37</xdr:row>
      <xdr:rowOff>282960</xdr:rowOff>
    </xdr:to>
    <xdr:pic>
      <xdr:nvPicPr>
        <xdr:cNvPr id="136" name="Grafik 30" descr="C:\Users\Hinnerk v. Thun\AppData\Local\Temp\SCARM\PL\29.bmp"/>
        <xdr:cNvPicPr/>
      </xdr:nvPicPr>
      <xdr:blipFill>
        <a:blip r:embed="rId30"/>
        <a:stretch/>
      </xdr:blipFill>
      <xdr:spPr>
        <a:xfrm>
          <a:off x="862920" y="1422108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76320</xdr:colOff>
      <xdr:row>38</xdr:row>
      <xdr:rowOff>114120</xdr:rowOff>
    </xdr:from>
    <xdr:to>
      <xdr:col>1</xdr:col>
      <xdr:colOff>768240</xdr:colOff>
      <xdr:row>38</xdr:row>
      <xdr:rowOff>272880</xdr:rowOff>
    </xdr:to>
    <xdr:pic>
      <xdr:nvPicPr>
        <xdr:cNvPr id="137" name="Grafik 31" descr="C:\Users\Hinnerk v. Thun\AppData\Local\Temp\SCARM\PL\30.bmp"/>
        <xdr:cNvPicPr/>
      </xdr:nvPicPr>
      <xdr:blipFill>
        <a:blip r:embed="rId31"/>
        <a:stretch/>
      </xdr:blipFill>
      <xdr:spPr>
        <a:xfrm>
          <a:off x="882000" y="1459224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66600</xdr:colOff>
      <xdr:row>39</xdr:row>
      <xdr:rowOff>95040</xdr:rowOff>
    </xdr:from>
    <xdr:to>
      <xdr:col>1</xdr:col>
      <xdr:colOff>758520</xdr:colOff>
      <xdr:row>39</xdr:row>
      <xdr:rowOff>253800</xdr:rowOff>
    </xdr:to>
    <xdr:pic>
      <xdr:nvPicPr>
        <xdr:cNvPr id="138" name="Grafik 32" descr="C:\Users\Hinnerk v. Thun\AppData\Local\Temp\SCARM\PL\31.bmp"/>
        <xdr:cNvPicPr/>
      </xdr:nvPicPr>
      <xdr:blipFill>
        <a:blip r:embed="rId32"/>
        <a:stretch/>
      </xdr:blipFill>
      <xdr:spPr>
        <a:xfrm>
          <a:off x="872280" y="1495404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95400</xdr:colOff>
      <xdr:row>40</xdr:row>
      <xdr:rowOff>95760</xdr:rowOff>
    </xdr:from>
    <xdr:to>
      <xdr:col>1</xdr:col>
      <xdr:colOff>787320</xdr:colOff>
      <xdr:row>40</xdr:row>
      <xdr:rowOff>254520</xdr:rowOff>
    </xdr:to>
    <xdr:pic>
      <xdr:nvPicPr>
        <xdr:cNvPr id="139" name="Grafik 33" descr="C:\Users\Hinnerk v. Thun\AppData\Local\Temp\SCARM\PL\32.bmp"/>
        <xdr:cNvPicPr/>
      </xdr:nvPicPr>
      <xdr:blipFill>
        <a:blip r:embed="rId33"/>
        <a:stretch/>
      </xdr:blipFill>
      <xdr:spPr>
        <a:xfrm>
          <a:off x="901080" y="1533564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114480</xdr:colOff>
      <xdr:row>41</xdr:row>
      <xdr:rowOff>85320</xdr:rowOff>
    </xdr:from>
    <xdr:to>
      <xdr:col>1</xdr:col>
      <xdr:colOff>806400</xdr:colOff>
      <xdr:row>41</xdr:row>
      <xdr:rowOff>244080</xdr:rowOff>
    </xdr:to>
    <xdr:pic>
      <xdr:nvPicPr>
        <xdr:cNvPr id="140" name="Grafik 34" descr="C:\Users\Hinnerk v. Thun\AppData\Local\Temp\SCARM\PL\33.bmp"/>
        <xdr:cNvPicPr/>
      </xdr:nvPicPr>
      <xdr:blipFill>
        <a:blip r:embed="rId34"/>
        <a:stretch/>
      </xdr:blipFill>
      <xdr:spPr>
        <a:xfrm>
          <a:off x="920160" y="1570644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114480</xdr:colOff>
      <xdr:row>42</xdr:row>
      <xdr:rowOff>85320</xdr:rowOff>
    </xdr:from>
    <xdr:to>
      <xdr:col>1</xdr:col>
      <xdr:colOff>806400</xdr:colOff>
      <xdr:row>42</xdr:row>
      <xdr:rowOff>244080</xdr:rowOff>
    </xdr:to>
    <xdr:pic>
      <xdr:nvPicPr>
        <xdr:cNvPr id="141" name="Grafik 35" descr="C:\Users\Hinnerk v. Thun\AppData\Local\Temp\SCARM\PL\34.bmp"/>
        <xdr:cNvPicPr/>
      </xdr:nvPicPr>
      <xdr:blipFill>
        <a:blip r:embed="rId35"/>
        <a:stretch/>
      </xdr:blipFill>
      <xdr:spPr>
        <a:xfrm>
          <a:off x="920160" y="1608732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85680</xdr:colOff>
      <xdr:row>43</xdr:row>
      <xdr:rowOff>95760</xdr:rowOff>
    </xdr:from>
    <xdr:to>
      <xdr:col>1</xdr:col>
      <xdr:colOff>777600</xdr:colOff>
      <xdr:row>43</xdr:row>
      <xdr:rowOff>254520</xdr:rowOff>
    </xdr:to>
    <xdr:pic>
      <xdr:nvPicPr>
        <xdr:cNvPr id="142" name="Grafik 36" descr="C:\Users\Hinnerk v. Thun\AppData\Local\Temp\SCARM\PL\35.bmp"/>
        <xdr:cNvPicPr/>
      </xdr:nvPicPr>
      <xdr:blipFill>
        <a:blip r:embed="rId36"/>
        <a:stretch/>
      </xdr:blipFill>
      <xdr:spPr>
        <a:xfrm>
          <a:off x="891360" y="1647864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95400</xdr:colOff>
      <xdr:row>44</xdr:row>
      <xdr:rowOff>104400</xdr:rowOff>
    </xdr:from>
    <xdr:to>
      <xdr:col>1</xdr:col>
      <xdr:colOff>787320</xdr:colOff>
      <xdr:row>44</xdr:row>
      <xdr:rowOff>263160</xdr:rowOff>
    </xdr:to>
    <xdr:pic>
      <xdr:nvPicPr>
        <xdr:cNvPr id="143" name="Grafik 37" descr="C:\Users\Hinnerk v. Thun\AppData\Local\Temp\SCARM\PL\36.bmp"/>
        <xdr:cNvPicPr/>
      </xdr:nvPicPr>
      <xdr:blipFill>
        <a:blip r:embed="rId37"/>
        <a:stretch/>
      </xdr:blipFill>
      <xdr:spPr>
        <a:xfrm>
          <a:off x="901080" y="1686852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85680</xdr:colOff>
      <xdr:row>45</xdr:row>
      <xdr:rowOff>95040</xdr:rowOff>
    </xdr:from>
    <xdr:to>
      <xdr:col>1</xdr:col>
      <xdr:colOff>777600</xdr:colOff>
      <xdr:row>45</xdr:row>
      <xdr:rowOff>253800</xdr:rowOff>
    </xdr:to>
    <xdr:pic>
      <xdr:nvPicPr>
        <xdr:cNvPr id="144" name="Grafik 38" descr="C:\Users\Hinnerk v. Thun\AppData\Local\Temp\SCARM\PL\37.bmp"/>
        <xdr:cNvPicPr/>
      </xdr:nvPicPr>
      <xdr:blipFill>
        <a:blip r:embed="rId38"/>
        <a:stretch/>
      </xdr:blipFill>
      <xdr:spPr>
        <a:xfrm>
          <a:off x="891360" y="1724004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85680</xdr:colOff>
      <xdr:row>46</xdr:row>
      <xdr:rowOff>124200</xdr:rowOff>
    </xdr:from>
    <xdr:to>
      <xdr:col>1</xdr:col>
      <xdr:colOff>777600</xdr:colOff>
      <xdr:row>46</xdr:row>
      <xdr:rowOff>282960</xdr:rowOff>
    </xdr:to>
    <xdr:pic>
      <xdr:nvPicPr>
        <xdr:cNvPr id="145" name="Grafik 39" descr="C:\Users\Hinnerk v. Thun\AppData\Local\Temp\SCARM\PL\38.bmp"/>
        <xdr:cNvPicPr/>
      </xdr:nvPicPr>
      <xdr:blipFill>
        <a:blip r:embed="rId39"/>
        <a:stretch/>
      </xdr:blipFill>
      <xdr:spPr>
        <a:xfrm>
          <a:off x="891360" y="1765008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104760</xdr:colOff>
      <xdr:row>47</xdr:row>
      <xdr:rowOff>123480</xdr:rowOff>
    </xdr:from>
    <xdr:to>
      <xdr:col>1</xdr:col>
      <xdr:colOff>796680</xdr:colOff>
      <xdr:row>47</xdr:row>
      <xdr:rowOff>282240</xdr:rowOff>
    </xdr:to>
    <xdr:pic>
      <xdr:nvPicPr>
        <xdr:cNvPr id="146" name="Grafik 40" descr="C:\Users\Hinnerk v. Thun\AppData\Local\Temp\SCARM\PL\39.bmp"/>
        <xdr:cNvPicPr/>
      </xdr:nvPicPr>
      <xdr:blipFill>
        <a:blip r:embed="rId40"/>
        <a:stretch/>
      </xdr:blipFill>
      <xdr:spPr>
        <a:xfrm>
          <a:off x="910440" y="1803060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114480</xdr:colOff>
      <xdr:row>48</xdr:row>
      <xdr:rowOff>142560</xdr:rowOff>
    </xdr:from>
    <xdr:to>
      <xdr:col>1</xdr:col>
      <xdr:colOff>806400</xdr:colOff>
      <xdr:row>48</xdr:row>
      <xdr:rowOff>301320</xdr:rowOff>
    </xdr:to>
    <xdr:pic>
      <xdr:nvPicPr>
        <xdr:cNvPr id="147" name="Grafik 41" descr="C:\Users\Hinnerk v. Thun\AppData\Local\Temp\SCARM\PL\40.bmp"/>
        <xdr:cNvPicPr/>
      </xdr:nvPicPr>
      <xdr:blipFill>
        <a:blip r:embed="rId41"/>
        <a:stretch/>
      </xdr:blipFill>
      <xdr:spPr>
        <a:xfrm>
          <a:off x="920160" y="1843056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85680</xdr:colOff>
      <xdr:row>49</xdr:row>
      <xdr:rowOff>124200</xdr:rowOff>
    </xdr:from>
    <xdr:to>
      <xdr:col>1</xdr:col>
      <xdr:colOff>777600</xdr:colOff>
      <xdr:row>49</xdr:row>
      <xdr:rowOff>282960</xdr:rowOff>
    </xdr:to>
    <xdr:pic>
      <xdr:nvPicPr>
        <xdr:cNvPr id="148" name="Grafik 42" descr="C:\Users\Hinnerk v. Thun\AppData\Local\Temp\SCARM\PL\41.bmp"/>
        <xdr:cNvPicPr/>
      </xdr:nvPicPr>
      <xdr:blipFill>
        <a:blip r:embed="rId42"/>
        <a:stretch/>
      </xdr:blipFill>
      <xdr:spPr>
        <a:xfrm>
          <a:off x="891360" y="1879308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66600</xdr:colOff>
      <xdr:row>50</xdr:row>
      <xdr:rowOff>85320</xdr:rowOff>
    </xdr:from>
    <xdr:to>
      <xdr:col>1</xdr:col>
      <xdr:colOff>758520</xdr:colOff>
      <xdr:row>50</xdr:row>
      <xdr:rowOff>244080</xdr:rowOff>
    </xdr:to>
    <xdr:pic>
      <xdr:nvPicPr>
        <xdr:cNvPr id="149" name="Grafik 43" descr="C:\Users\Hinnerk v. Thun\AppData\Local\Temp\SCARM\PL\42.bmp"/>
        <xdr:cNvPicPr/>
      </xdr:nvPicPr>
      <xdr:blipFill>
        <a:blip r:embed="rId43"/>
        <a:stretch/>
      </xdr:blipFill>
      <xdr:spPr>
        <a:xfrm>
          <a:off x="872280" y="1913544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142920</xdr:colOff>
      <xdr:row>51</xdr:row>
      <xdr:rowOff>133200</xdr:rowOff>
    </xdr:from>
    <xdr:to>
      <xdr:col>1</xdr:col>
      <xdr:colOff>834840</xdr:colOff>
      <xdr:row>51</xdr:row>
      <xdr:rowOff>291960</xdr:rowOff>
    </xdr:to>
    <xdr:pic>
      <xdr:nvPicPr>
        <xdr:cNvPr id="150" name="Grafik 44" descr="C:\Users\Hinnerk v. Thun\AppData\Local\Temp\SCARM\PL\43.bmp"/>
        <xdr:cNvPicPr/>
      </xdr:nvPicPr>
      <xdr:blipFill>
        <a:blip r:embed="rId44"/>
        <a:stretch/>
      </xdr:blipFill>
      <xdr:spPr>
        <a:xfrm>
          <a:off x="948600" y="1956420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104760</xdr:colOff>
      <xdr:row>52</xdr:row>
      <xdr:rowOff>95760</xdr:rowOff>
    </xdr:from>
    <xdr:to>
      <xdr:col>1</xdr:col>
      <xdr:colOff>796680</xdr:colOff>
      <xdr:row>52</xdr:row>
      <xdr:rowOff>254520</xdr:rowOff>
    </xdr:to>
    <xdr:pic>
      <xdr:nvPicPr>
        <xdr:cNvPr id="151" name="Grafik 45" descr="C:\Users\Hinnerk v. Thun\AppData\Local\Temp\SCARM\PL\44.bmp"/>
        <xdr:cNvPicPr/>
      </xdr:nvPicPr>
      <xdr:blipFill>
        <a:blip r:embed="rId45"/>
        <a:stretch/>
      </xdr:blipFill>
      <xdr:spPr>
        <a:xfrm>
          <a:off x="910440" y="1990764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114480</xdr:colOff>
      <xdr:row>53</xdr:row>
      <xdr:rowOff>142560</xdr:rowOff>
    </xdr:from>
    <xdr:to>
      <xdr:col>1</xdr:col>
      <xdr:colOff>806400</xdr:colOff>
      <xdr:row>53</xdr:row>
      <xdr:rowOff>301320</xdr:rowOff>
    </xdr:to>
    <xdr:pic>
      <xdr:nvPicPr>
        <xdr:cNvPr id="152" name="Grafik 46" descr="C:\Users\Hinnerk v. Thun\AppData\Local\Temp\SCARM\PL\45.bmp"/>
        <xdr:cNvPicPr/>
      </xdr:nvPicPr>
      <xdr:blipFill>
        <a:blip r:embed="rId46"/>
        <a:stretch/>
      </xdr:blipFill>
      <xdr:spPr>
        <a:xfrm>
          <a:off x="920160" y="2033568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114480</xdr:colOff>
      <xdr:row>54</xdr:row>
      <xdr:rowOff>133200</xdr:rowOff>
    </xdr:from>
    <xdr:to>
      <xdr:col>1</xdr:col>
      <xdr:colOff>806400</xdr:colOff>
      <xdr:row>54</xdr:row>
      <xdr:rowOff>291960</xdr:rowOff>
    </xdr:to>
    <xdr:pic>
      <xdr:nvPicPr>
        <xdr:cNvPr id="153" name="Grafik 47" descr="C:\Users\Hinnerk v. Thun\AppData\Local\Temp\SCARM\PL\46.bmp"/>
        <xdr:cNvPicPr/>
      </xdr:nvPicPr>
      <xdr:blipFill>
        <a:blip r:embed="rId47"/>
        <a:stretch/>
      </xdr:blipFill>
      <xdr:spPr>
        <a:xfrm>
          <a:off x="920160" y="2070720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76320</xdr:colOff>
      <xdr:row>55</xdr:row>
      <xdr:rowOff>95760</xdr:rowOff>
    </xdr:from>
    <xdr:to>
      <xdr:col>1</xdr:col>
      <xdr:colOff>768240</xdr:colOff>
      <xdr:row>55</xdr:row>
      <xdr:rowOff>254520</xdr:rowOff>
    </xdr:to>
    <xdr:pic>
      <xdr:nvPicPr>
        <xdr:cNvPr id="154" name="Grafik 48" descr="C:\Users\Hinnerk v. Thun\AppData\Local\Temp\SCARM\PL\47.bmp"/>
        <xdr:cNvPicPr/>
      </xdr:nvPicPr>
      <xdr:blipFill>
        <a:blip r:embed="rId48"/>
        <a:stretch/>
      </xdr:blipFill>
      <xdr:spPr>
        <a:xfrm>
          <a:off x="882000" y="2105064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76320</xdr:colOff>
      <xdr:row>56</xdr:row>
      <xdr:rowOff>104400</xdr:rowOff>
    </xdr:from>
    <xdr:to>
      <xdr:col>1</xdr:col>
      <xdr:colOff>768240</xdr:colOff>
      <xdr:row>56</xdr:row>
      <xdr:rowOff>263160</xdr:rowOff>
    </xdr:to>
    <xdr:pic>
      <xdr:nvPicPr>
        <xdr:cNvPr id="155" name="Grafik 49" descr="C:\Users\Hinnerk v. Thun\AppData\Local\Temp\SCARM\PL\48.bmp"/>
        <xdr:cNvPicPr/>
      </xdr:nvPicPr>
      <xdr:blipFill>
        <a:blip r:embed="rId49"/>
        <a:stretch/>
      </xdr:blipFill>
      <xdr:spPr>
        <a:xfrm>
          <a:off x="882000" y="2144052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104760</xdr:colOff>
      <xdr:row>57</xdr:row>
      <xdr:rowOff>56880</xdr:rowOff>
    </xdr:from>
    <xdr:to>
      <xdr:col>1</xdr:col>
      <xdr:colOff>796680</xdr:colOff>
      <xdr:row>57</xdr:row>
      <xdr:rowOff>215640</xdr:rowOff>
    </xdr:to>
    <xdr:pic>
      <xdr:nvPicPr>
        <xdr:cNvPr id="156" name="Grafik 50" descr="C:\Users\Hinnerk v. Thun\AppData\Local\Temp\SCARM\PL\49.bmp"/>
        <xdr:cNvPicPr/>
      </xdr:nvPicPr>
      <xdr:blipFill>
        <a:blip r:embed="rId50"/>
        <a:stretch/>
      </xdr:blipFill>
      <xdr:spPr>
        <a:xfrm>
          <a:off x="910440" y="2177388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123840</xdr:colOff>
      <xdr:row>58</xdr:row>
      <xdr:rowOff>124200</xdr:rowOff>
    </xdr:from>
    <xdr:to>
      <xdr:col>1</xdr:col>
      <xdr:colOff>815760</xdr:colOff>
      <xdr:row>58</xdr:row>
      <xdr:rowOff>282960</xdr:rowOff>
    </xdr:to>
    <xdr:pic>
      <xdr:nvPicPr>
        <xdr:cNvPr id="157" name="Grafik 51" descr="C:\Users\Hinnerk v. Thun\AppData\Local\Temp\SCARM\PL\50.bmp"/>
        <xdr:cNvPicPr/>
      </xdr:nvPicPr>
      <xdr:blipFill>
        <a:blip r:embed="rId51"/>
        <a:stretch/>
      </xdr:blipFill>
      <xdr:spPr>
        <a:xfrm>
          <a:off x="929520" y="2222208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85680</xdr:colOff>
      <xdr:row>59</xdr:row>
      <xdr:rowOff>114120</xdr:rowOff>
    </xdr:from>
    <xdr:to>
      <xdr:col>1</xdr:col>
      <xdr:colOff>777600</xdr:colOff>
      <xdr:row>59</xdr:row>
      <xdr:rowOff>272880</xdr:rowOff>
    </xdr:to>
    <xdr:pic>
      <xdr:nvPicPr>
        <xdr:cNvPr id="158" name="Grafik 52" descr="C:\Users\Hinnerk v. Thun\AppData\Local\Temp\SCARM\PL\51.bmp"/>
        <xdr:cNvPicPr/>
      </xdr:nvPicPr>
      <xdr:blipFill>
        <a:blip r:embed="rId52"/>
        <a:stretch/>
      </xdr:blipFill>
      <xdr:spPr>
        <a:xfrm>
          <a:off x="891360" y="2259324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66600</xdr:colOff>
      <xdr:row>60</xdr:row>
      <xdr:rowOff>95040</xdr:rowOff>
    </xdr:from>
    <xdr:to>
      <xdr:col>1</xdr:col>
      <xdr:colOff>758520</xdr:colOff>
      <xdr:row>60</xdr:row>
      <xdr:rowOff>253800</xdr:rowOff>
    </xdr:to>
    <xdr:pic>
      <xdr:nvPicPr>
        <xdr:cNvPr id="159" name="Grafik 53" descr="C:\Users\Hinnerk v. Thun\AppData\Local\Temp\SCARM\PL\52.bmp"/>
        <xdr:cNvPicPr/>
      </xdr:nvPicPr>
      <xdr:blipFill>
        <a:blip r:embed="rId53"/>
        <a:stretch/>
      </xdr:blipFill>
      <xdr:spPr>
        <a:xfrm>
          <a:off x="872280" y="2295504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85680</xdr:colOff>
      <xdr:row>61</xdr:row>
      <xdr:rowOff>114840</xdr:rowOff>
    </xdr:from>
    <xdr:to>
      <xdr:col>1</xdr:col>
      <xdr:colOff>777600</xdr:colOff>
      <xdr:row>61</xdr:row>
      <xdr:rowOff>273600</xdr:rowOff>
    </xdr:to>
    <xdr:pic>
      <xdr:nvPicPr>
        <xdr:cNvPr id="160" name="Grafik 54" descr="C:\Users\Hinnerk v. Thun\AppData\Local\Temp\SCARM\PL\53.bmp"/>
        <xdr:cNvPicPr/>
      </xdr:nvPicPr>
      <xdr:blipFill>
        <a:blip r:embed="rId54"/>
        <a:stretch/>
      </xdr:blipFill>
      <xdr:spPr>
        <a:xfrm>
          <a:off x="891360" y="2335572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104760</xdr:colOff>
      <xdr:row>62</xdr:row>
      <xdr:rowOff>123480</xdr:rowOff>
    </xdr:from>
    <xdr:to>
      <xdr:col>1</xdr:col>
      <xdr:colOff>796680</xdr:colOff>
      <xdr:row>62</xdr:row>
      <xdr:rowOff>282240</xdr:rowOff>
    </xdr:to>
    <xdr:pic>
      <xdr:nvPicPr>
        <xdr:cNvPr id="161" name="Grafik 55" descr="C:\Users\Hinnerk v. Thun\AppData\Local\Temp\SCARM\PL\54.bmp"/>
        <xdr:cNvPicPr/>
      </xdr:nvPicPr>
      <xdr:blipFill>
        <a:blip r:embed="rId55"/>
        <a:stretch/>
      </xdr:blipFill>
      <xdr:spPr>
        <a:xfrm>
          <a:off x="910440" y="2374560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66600</xdr:colOff>
      <xdr:row>63</xdr:row>
      <xdr:rowOff>123480</xdr:rowOff>
    </xdr:from>
    <xdr:to>
      <xdr:col>1</xdr:col>
      <xdr:colOff>758520</xdr:colOff>
      <xdr:row>63</xdr:row>
      <xdr:rowOff>282240</xdr:rowOff>
    </xdr:to>
    <xdr:pic>
      <xdr:nvPicPr>
        <xdr:cNvPr id="162" name="Grafik 56" descr="C:\Users\Hinnerk v. Thun\AppData\Local\Temp\SCARM\PL\55.bmp"/>
        <xdr:cNvPicPr/>
      </xdr:nvPicPr>
      <xdr:blipFill>
        <a:blip r:embed="rId56"/>
        <a:stretch/>
      </xdr:blipFill>
      <xdr:spPr>
        <a:xfrm>
          <a:off x="872280" y="2412648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66600</xdr:colOff>
      <xdr:row>64</xdr:row>
      <xdr:rowOff>95760</xdr:rowOff>
    </xdr:from>
    <xdr:to>
      <xdr:col>1</xdr:col>
      <xdr:colOff>758520</xdr:colOff>
      <xdr:row>64</xdr:row>
      <xdr:rowOff>254520</xdr:rowOff>
    </xdr:to>
    <xdr:pic>
      <xdr:nvPicPr>
        <xdr:cNvPr id="163" name="Grafik 57" descr="C:\Users\Hinnerk v. Thun\AppData\Local\Temp\SCARM\PL\56.bmp"/>
        <xdr:cNvPicPr/>
      </xdr:nvPicPr>
      <xdr:blipFill>
        <a:blip r:embed="rId57"/>
        <a:stretch/>
      </xdr:blipFill>
      <xdr:spPr>
        <a:xfrm>
          <a:off x="872280" y="2447964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114480</xdr:colOff>
      <xdr:row>68</xdr:row>
      <xdr:rowOff>85320</xdr:rowOff>
    </xdr:from>
    <xdr:to>
      <xdr:col>1</xdr:col>
      <xdr:colOff>806400</xdr:colOff>
      <xdr:row>68</xdr:row>
      <xdr:rowOff>244080</xdr:rowOff>
    </xdr:to>
    <xdr:pic>
      <xdr:nvPicPr>
        <xdr:cNvPr id="164" name="Grafik 58" descr="C:\Users\Hinnerk v. Thun\AppData\Local\Temp\SCARM\PL\57.bmp"/>
        <xdr:cNvPicPr/>
      </xdr:nvPicPr>
      <xdr:blipFill>
        <a:blip r:embed="rId58"/>
        <a:stretch/>
      </xdr:blipFill>
      <xdr:spPr>
        <a:xfrm>
          <a:off x="920160" y="2599344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76320</xdr:colOff>
      <xdr:row>7</xdr:row>
      <xdr:rowOff>133920</xdr:rowOff>
    </xdr:from>
    <xdr:to>
      <xdr:col>1</xdr:col>
      <xdr:colOff>768240</xdr:colOff>
      <xdr:row>7</xdr:row>
      <xdr:rowOff>292680</xdr:rowOff>
    </xdr:to>
    <xdr:pic>
      <xdr:nvPicPr>
        <xdr:cNvPr id="165" name="Grafik 59" descr="C:\Users\Hinnerk v. Thun\AppData\Local\Temp\SCARM\PL\0.bmp"/>
        <xdr:cNvPicPr/>
      </xdr:nvPicPr>
      <xdr:blipFill>
        <a:blip r:embed="rId59"/>
        <a:stretch/>
      </xdr:blipFill>
      <xdr:spPr>
        <a:xfrm>
          <a:off x="882000" y="261036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95400</xdr:colOff>
      <xdr:row>8</xdr:row>
      <xdr:rowOff>123480</xdr:rowOff>
    </xdr:from>
    <xdr:to>
      <xdr:col>1</xdr:col>
      <xdr:colOff>787320</xdr:colOff>
      <xdr:row>8</xdr:row>
      <xdr:rowOff>282240</xdr:rowOff>
    </xdr:to>
    <xdr:pic>
      <xdr:nvPicPr>
        <xdr:cNvPr id="166" name="Grafik 60" descr="C:\Users\Hinnerk v. Thun\AppData\Local\Temp\SCARM\PL\2.bmp"/>
        <xdr:cNvPicPr/>
      </xdr:nvPicPr>
      <xdr:blipFill>
        <a:blip r:embed="rId60"/>
        <a:stretch/>
      </xdr:blipFill>
      <xdr:spPr>
        <a:xfrm>
          <a:off x="901080" y="298116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85680</xdr:colOff>
      <xdr:row>25</xdr:row>
      <xdr:rowOff>124200</xdr:rowOff>
    </xdr:from>
    <xdr:to>
      <xdr:col>1</xdr:col>
      <xdr:colOff>777600</xdr:colOff>
      <xdr:row>25</xdr:row>
      <xdr:rowOff>282960</xdr:rowOff>
    </xdr:to>
    <xdr:pic>
      <xdr:nvPicPr>
        <xdr:cNvPr id="167" name="Grafik 61" descr="C:\Users\Hinnerk v. Thun\AppData\Local\Temp\SCARM\PL\16.bmp"/>
        <xdr:cNvPicPr/>
      </xdr:nvPicPr>
      <xdr:blipFill>
        <a:blip r:embed="rId61"/>
        <a:stretch/>
      </xdr:blipFill>
      <xdr:spPr>
        <a:xfrm>
          <a:off x="891360" y="964908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76320</xdr:colOff>
      <xdr:row>26</xdr:row>
      <xdr:rowOff>114120</xdr:rowOff>
    </xdr:from>
    <xdr:to>
      <xdr:col>1</xdr:col>
      <xdr:colOff>768240</xdr:colOff>
      <xdr:row>26</xdr:row>
      <xdr:rowOff>272880</xdr:rowOff>
    </xdr:to>
    <xdr:pic>
      <xdr:nvPicPr>
        <xdr:cNvPr id="168" name="Grafik 62" descr="C:\Users\Hinnerk v. Thun\AppData\Local\Temp\SCARM\PL\17.bmp"/>
        <xdr:cNvPicPr/>
      </xdr:nvPicPr>
      <xdr:blipFill>
        <a:blip r:embed="rId62"/>
        <a:stretch/>
      </xdr:blipFill>
      <xdr:spPr>
        <a:xfrm>
          <a:off x="882000" y="1002024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19080</xdr:colOff>
      <xdr:row>27</xdr:row>
      <xdr:rowOff>95040</xdr:rowOff>
    </xdr:from>
    <xdr:to>
      <xdr:col>1</xdr:col>
      <xdr:colOff>711000</xdr:colOff>
      <xdr:row>27</xdr:row>
      <xdr:rowOff>253800</xdr:rowOff>
    </xdr:to>
    <xdr:pic>
      <xdr:nvPicPr>
        <xdr:cNvPr id="169" name="Grafik 63" descr="C:\Users\Hinnerk v. Thun\AppData\Local\Temp\SCARM\PL\7.bmp"/>
        <xdr:cNvPicPr/>
      </xdr:nvPicPr>
      <xdr:blipFill>
        <a:blip r:embed="rId63"/>
        <a:stretch/>
      </xdr:blipFill>
      <xdr:spPr>
        <a:xfrm>
          <a:off x="824760" y="10382040"/>
          <a:ext cx="691920" cy="158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104760</xdr:colOff>
      <xdr:row>30</xdr:row>
      <xdr:rowOff>123480</xdr:rowOff>
    </xdr:from>
    <xdr:to>
      <xdr:col>1</xdr:col>
      <xdr:colOff>796680</xdr:colOff>
      <xdr:row>30</xdr:row>
      <xdr:rowOff>282240</xdr:rowOff>
    </xdr:to>
    <xdr:pic>
      <xdr:nvPicPr>
        <xdr:cNvPr id="170" name="Grafik 64" descr="C:\Users\Hinnerk v. Thun\AppData\Local\Temp\SCARM\PL\15.bmp"/>
        <xdr:cNvPicPr/>
      </xdr:nvPicPr>
      <xdr:blipFill>
        <a:blip r:embed="rId64"/>
        <a:stretch/>
      </xdr:blipFill>
      <xdr:spPr>
        <a:xfrm>
          <a:off x="910440" y="11553480"/>
          <a:ext cx="691920" cy="15876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hyperlink" Target="http://www.maerklin-sammler-infos.de/maerklin/lokomotiven/da_800/da_800.htm" TargetMode="External"/><Relationship Id="rId2" Type="http://schemas.openxmlformats.org/officeDocument/2006/relationships/hyperlink" Target="https://www.maerklin.de/service/produktservice/listengenerator.php?artikelnummer=3080" TargetMode="External"/><Relationship Id="rId3" Type="http://schemas.openxmlformats.org/officeDocument/2006/relationships/hyperlink" Target="https://www.maerklin.de/de/produkte/details/article/3000/;" TargetMode="External"/><Relationship Id="rId4" Type="http://schemas.openxmlformats.org/officeDocument/2006/relationships/hyperlink" Target="https://www.maerklin.de/de/produkte/details/article/3087/" TargetMode="External"/><Relationship Id="rId5" Type="http://schemas.openxmlformats.org/officeDocument/2006/relationships/hyperlink" Target="https://www.maerklin.de/de/produkte/details/article/3003/" TargetMode="External"/><Relationship Id="rId6" Type="http://schemas.openxmlformats.org/officeDocument/2006/relationships/hyperlink" Target="https://www.maerklin.de/service/produktservice/listengenerator.php?brand=1&amp;artikelnummer=3016" TargetMode="External"/><Relationship Id="rId7" Type="http://schemas.openxmlformats.org/officeDocument/2006/relationships/hyperlink" Target="http://maerklin-sammler-infos.de/maerklin/lokomotiven/03029/03029_m_m.htm" TargetMode="External"/><Relationship Id="rId8" Type="http://schemas.openxmlformats.org/officeDocument/2006/relationships/hyperlink" Target="https://www.maerklin.de/de/produkte/details/article/29175/" TargetMode="External"/><Relationship Id="rId9" Type="http://schemas.openxmlformats.org/officeDocument/2006/relationships/hyperlink" Target="https://www.maerklin.de/service/produktservice/listengenerator.php?artikelnummer=3077" TargetMode="External"/><Relationship Id="rId10" Type="http://schemas.openxmlformats.org/officeDocument/2006/relationships/hyperlink" Target="https://www.maerklin.de/de/produkte/details/article/3000/;" TargetMode="External"/><Relationship Id="rId11" Type="http://schemas.openxmlformats.org/officeDocument/2006/relationships/hyperlink" Target="https://www.maerklin.de/de/produkte/details/article/3000/;" TargetMode="External"/><Relationship Id="rId12" Type="http://schemas.openxmlformats.org/officeDocument/2006/relationships/hyperlink" Target="https://www.maerklin.de/de/produkte/details/article/3000/;" TargetMode="External"/><Relationship Id="rId13" Type="http://schemas.openxmlformats.org/officeDocument/2006/relationships/hyperlink" Target="https://www.maerklin.de/de/produkte/details/article/3000/;" TargetMode="External"/><Relationship Id="rId14" Type="http://schemas.openxmlformats.org/officeDocument/2006/relationships/hyperlink" Target="https://www.maerklin.de/de/produkte/details/article/3000/;" TargetMode="External"/><Relationship Id="rId15" Type="http://schemas.openxmlformats.org/officeDocument/2006/relationships/hyperlink" Target="https://www.maerklin.de/de/produkte/details/article/3000/;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1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76" activeCellId="1" sqref="M2 A176"/>
    </sheetView>
  </sheetViews>
  <sheetFormatPr defaultColWidth="10.71484375" defaultRowHeight="15" zeroHeight="false" outlineLevelRow="0" outlineLevelCol="0"/>
  <cols>
    <col collapsed="false" customWidth="true" hidden="false" outlineLevel="0" max="2" min="1" style="1" width="14.86"/>
  </cols>
  <sheetData>
    <row r="1" customFormat="false" ht="15" hidden="false" customHeight="false" outlineLevel="0" collapsed="false">
      <c r="A1" s="1" t="s">
        <v>0</v>
      </c>
      <c r="B1" s="1" t="s">
        <v>1</v>
      </c>
    </row>
    <row r="2" customFormat="false" ht="15" hidden="false" customHeight="false" outlineLevel="0" collapsed="false">
      <c r="A2" s="2" t="n">
        <v>2200</v>
      </c>
      <c r="B2" s="1" t="n">
        <v>3.99</v>
      </c>
    </row>
    <row r="3" customFormat="false" ht="15" hidden="false" customHeight="false" outlineLevel="0" collapsed="false">
      <c r="A3" s="2" t="n">
        <v>2201</v>
      </c>
      <c r="B3" s="1" t="n">
        <v>3.89</v>
      </c>
    </row>
    <row r="4" customFormat="false" ht="15" hidden="false" customHeight="false" outlineLevel="0" collapsed="false">
      <c r="A4" s="2" t="n">
        <v>2202</v>
      </c>
      <c r="B4" s="1" t="n">
        <v>3.89</v>
      </c>
    </row>
    <row r="5" customFormat="false" ht="15" hidden="false" customHeight="false" outlineLevel="0" collapsed="false">
      <c r="A5" s="2" t="n">
        <v>2203</v>
      </c>
      <c r="B5" s="1" t="n">
        <v>3.89</v>
      </c>
    </row>
    <row r="6" customFormat="false" ht="15" hidden="false" customHeight="false" outlineLevel="0" collapsed="false">
      <c r="A6" s="2" t="n">
        <v>2204</v>
      </c>
      <c r="B6" s="1" t="n">
        <v>3.89</v>
      </c>
    </row>
    <row r="7" customFormat="false" ht="15" hidden="false" customHeight="false" outlineLevel="0" collapsed="false">
      <c r="A7" s="2" t="n">
        <v>2205</v>
      </c>
      <c r="B7" s="1" t="n">
        <v>19.99</v>
      </c>
    </row>
    <row r="8" customFormat="false" ht="15" hidden="false" customHeight="false" outlineLevel="0" collapsed="false">
      <c r="A8" s="2" t="n">
        <v>2206</v>
      </c>
      <c r="B8" s="1" t="n">
        <v>3.99</v>
      </c>
    </row>
    <row r="9" customFormat="false" ht="15" hidden="false" customHeight="false" outlineLevel="0" collapsed="false">
      <c r="A9" s="2" t="n">
        <v>2207</v>
      </c>
      <c r="B9" s="1" t="n">
        <v>3.99</v>
      </c>
    </row>
    <row r="10" customFormat="false" ht="15" hidden="false" customHeight="false" outlineLevel="0" collapsed="false">
      <c r="A10" s="2" t="n">
        <v>2208</v>
      </c>
      <c r="B10" s="1" t="n">
        <v>3.89</v>
      </c>
    </row>
    <row r="11" customFormat="false" ht="15" hidden="false" customHeight="false" outlineLevel="0" collapsed="false">
      <c r="A11" s="2" t="n">
        <v>2209</v>
      </c>
      <c r="B11" s="1" t="n">
        <v>5.19</v>
      </c>
    </row>
    <row r="12" customFormat="false" ht="15" hidden="false" customHeight="false" outlineLevel="0" collapsed="false">
      <c r="A12" s="2" t="n">
        <v>2210</v>
      </c>
      <c r="B12" s="1" t="n">
        <v>5.19</v>
      </c>
    </row>
    <row r="13" customFormat="false" ht="15" hidden="false" customHeight="false" outlineLevel="0" collapsed="false">
      <c r="A13" s="2" t="n">
        <v>2221</v>
      </c>
      <c r="B13" s="1" t="n">
        <v>3.99</v>
      </c>
    </row>
    <row r="14" customFormat="false" ht="15" hidden="false" customHeight="false" outlineLevel="0" collapsed="false">
      <c r="A14" s="2" t="n">
        <v>2223</v>
      </c>
      <c r="B14" s="1" t="n">
        <v>3.89</v>
      </c>
    </row>
    <row r="15" customFormat="false" ht="15" hidden="false" customHeight="false" outlineLevel="0" collapsed="false">
      <c r="A15" s="2" t="n">
        <v>2224</v>
      </c>
      <c r="B15" s="1" t="n">
        <v>3.89</v>
      </c>
    </row>
    <row r="16" customFormat="false" ht="15" hidden="false" customHeight="false" outlineLevel="0" collapsed="false">
      <c r="A16" s="2" t="n">
        <v>2229</v>
      </c>
      <c r="B16" s="1" t="n">
        <v>17.99</v>
      </c>
    </row>
    <row r="17" customFormat="false" ht="15" hidden="false" customHeight="false" outlineLevel="0" collapsed="false">
      <c r="A17" s="2" t="n">
        <v>2231</v>
      </c>
      <c r="B17" s="1" t="n">
        <v>5.19</v>
      </c>
    </row>
    <row r="18" customFormat="false" ht="15" hidden="false" customHeight="false" outlineLevel="0" collapsed="false">
      <c r="A18" s="2" t="n">
        <v>2232</v>
      </c>
      <c r="B18" s="1" t="n">
        <v>4.69</v>
      </c>
    </row>
    <row r="19" customFormat="false" ht="15" hidden="false" customHeight="false" outlineLevel="0" collapsed="false">
      <c r="A19" s="2" t="n">
        <v>2233</v>
      </c>
      <c r="B19" s="1" t="n">
        <v>4.59</v>
      </c>
    </row>
    <row r="20" customFormat="false" ht="15" hidden="false" customHeight="false" outlineLevel="0" collapsed="false">
      <c r="A20" s="2" t="n">
        <v>2234</v>
      </c>
      <c r="B20" s="1" t="n">
        <v>3.89</v>
      </c>
    </row>
    <row r="21" customFormat="false" ht="15" hidden="false" customHeight="false" outlineLevel="0" collapsed="false">
      <c r="A21" s="2" t="n">
        <v>2235</v>
      </c>
      <c r="B21" s="1" t="n">
        <v>3.89</v>
      </c>
    </row>
    <row r="22" customFormat="false" ht="15" hidden="false" customHeight="false" outlineLevel="0" collapsed="false">
      <c r="A22" s="2" t="n">
        <v>2239</v>
      </c>
      <c r="B22" s="1" t="n">
        <v>17.99</v>
      </c>
    </row>
    <row r="23" customFormat="false" ht="15" hidden="false" customHeight="false" outlineLevel="0" collapsed="false">
      <c r="A23" s="2" t="n">
        <v>2241</v>
      </c>
      <c r="B23" s="1" t="n">
        <v>6.29</v>
      </c>
    </row>
    <row r="24" customFormat="false" ht="15" hidden="false" customHeight="false" outlineLevel="0" collapsed="false">
      <c r="A24" s="2" t="n">
        <v>2251</v>
      </c>
      <c r="B24" s="1" t="n">
        <v>6.29</v>
      </c>
    </row>
    <row r="25" customFormat="false" ht="15" hidden="false" customHeight="false" outlineLevel="0" collapsed="false">
      <c r="A25" s="2" t="n">
        <v>2257</v>
      </c>
      <c r="B25" s="1" t="n">
        <v>42.99</v>
      </c>
    </row>
    <row r="26" customFormat="false" ht="15" hidden="false" customHeight="false" outlineLevel="0" collapsed="false">
      <c r="A26" s="2" t="n">
        <v>2258</v>
      </c>
      <c r="B26" s="1" t="n">
        <v>27.99</v>
      </c>
    </row>
    <row r="27" customFormat="false" ht="15" hidden="false" customHeight="false" outlineLevel="0" collapsed="false">
      <c r="A27" s="2" t="n">
        <v>2259</v>
      </c>
      <c r="B27" s="1" t="n">
        <v>29.99</v>
      </c>
    </row>
    <row r="28" customFormat="false" ht="15" hidden="false" customHeight="false" outlineLevel="0" collapsed="false">
      <c r="A28" s="2" t="n">
        <v>2260</v>
      </c>
      <c r="B28" s="1" t="n">
        <v>82.99</v>
      </c>
    </row>
    <row r="29" customFormat="false" ht="15" hidden="false" customHeight="false" outlineLevel="0" collapsed="false">
      <c r="A29" s="3" t="s">
        <v>2</v>
      </c>
    </row>
    <row r="30" customFormat="false" ht="15" hidden="false" customHeight="false" outlineLevel="0" collapsed="false">
      <c r="A30" s="3" t="s">
        <v>3</v>
      </c>
    </row>
    <row r="31" customFormat="false" ht="15" hidden="false" customHeight="false" outlineLevel="0" collapsed="false">
      <c r="A31" s="2" t="n">
        <v>2262</v>
      </c>
      <c r="B31" s="1" t="n">
        <v>55.99</v>
      </c>
    </row>
    <row r="32" customFormat="false" ht="15" hidden="false" customHeight="false" outlineLevel="0" collapsed="false">
      <c r="A32" s="2" t="n">
        <v>2263</v>
      </c>
      <c r="B32" s="1" t="n">
        <v>55.99</v>
      </c>
    </row>
    <row r="33" customFormat="false" ht="15" hidden="false" customHeight="false" outlineLevel="0" collapsed="false">
      <c r="A33" s="3" t="s">
        <v>4</v>
      </c>
    </row>
    <row r="34" customFormat="false" ht="15" hidden="false" customHeight="false" outlineLevel="0" collapsed="false">
      <c r="A34" s="3" t="s">
        <v>5</v>
      </c>
    </row>
    <row r="35" customFormat="false" ht="15" hidden="false" customHeight="false" outlineLevel="0" collapsed="false">
      <c r="A35" s="2" t="n">
        <v>2265</v>
      </c>
      <c r="B35" s="1" t="n">
        <v>27.99</v>
      </c>
    </row>
    <row r="36" customFormat="false" ht="15" hidden="false" customHeight="false" outlineLevel="0" collapsed="false">
      <c r="A36" s="2" t="n">
        <v>2266</v>
      </c>
      <c r="B36" s="1" t="n">
        <v>27.99</v>
      </c>
    </row>
    <row r="37" customFormat="false" ht="15" hidden="false" customHeight="false" outlineLevel="0" collapsed="false">
      <c r="A37" s="3" t="s">
        <v>6</v>
      </c>
    </row>
    <row r="38" customFormat="false" ht="15" hidden="false" customHeight="false" outlineLevel="0" collapsed="false">
      <c r="A38" s="3" t="s">
        <v>7</v>
      </c>
    </row>
    <row r="39" customFormat="false" ht="15" hidden="false" customHeight="false" outlineLevel="0" collapsed="false">
      <c r="A39" s="2" t="n">
        <v>2268</v>
      </c>
      <c r="B39" s="1" t="n">
        <v>55.99</v>
      </c>
    </row>
    <row r="40" customFormat="false" ht="15" hidden="false" customHeight="false" outlineLevel="0" collapsed="false">
      <c r="A40" s="2" t="n">
        <v>2269</v>
      </c>
      <c r="B40" s="1" t="n">
        <v>55.99</v>
      </c>
    </row>
    <row r="41" customFormat="false" ht="15" hidden="false" customHeight="false" outlineLevel="0" collapsed="false">
      <c r="A41" s="2" t="n">
        <v>2270</v>
      </c>
      <c r="B41" s="1" t="n">
        <v>79.99</v>
      </c>
    </row>
    <row r="42" customFormat="false" ht="15" hidden="false" customHeight="false" outlineLevel="0" collapsed="false">
      <c r="A42" s="2" t="n">
        <v>22715</v>
      </c>
      <c r="B42" s="1" t="n">
        <v>31.99</v>
      </c>
    </row>
    <row r="43" customFormat="false" ht="15" hidden="false" customHeight="false" outlineLevel="0" collapsed="false">
      <c r="A43" s="2" t="n">
        <v>22716</v>
      </c>
      <c r="B43" s="1" t="n">
        <v>31.99</v>
      </c>
    </row>
    <row r="44" customFormat="false" ht="15" hidden="false" customHeight="false" outlineLevel="0" collapsed="false">
      <c r="A44" s="2" t="n">
        <v>2272</v>
      </c>
      <c r="B44" s="1" t="n">
        <v>9.9</v>
      </c>
    </row>
    <row r="45" customFormat="false" ht="15" hidden="false" customHeight="false" outlineLevel="0" collapsed="false">
      <c r="A45" s="2" t="n">
        <v>2273</v>
      </c>
      <c r="B45" s="1" t="n">
        <v>9.9</v>
      </c>
    </row>
    <row r="46" customFormat="false" ht="15" hidden="false" customHeight="false" outlineLevel="0" collapsed="false">
      <c r="A46" s="2" t="n">
        <v>2274</v>
      </c>
      <c r="B46" s="1" t="n">
        <v>5.29</v>
      </c>
    </row>
    <row r="47" customFormat="false" ht="15" hidden="false" customHeight="false" outlineLevel="0" collapsed="false">
      <c r="A47" s="2" t="n">
        <v>2275</v>
      </c>
      <c r="B47" s="1" t="n">
        <v>68.99</v>
      </c>
    </row>
    <row r="48" customFormat="false" ht="15" hidden="false" customHeight="false" outlineLevel="0" collapsed="false">
      <c r="A48" s="2" t="n">
        <v>2290</v>
      </c>
      <c r="B48" s="1" t="n">
        <v>9.29</v>
      </c>
    </row>
    <row r="49" customFormat="false" ht="15" hidden="false" customHeight="false" outlineLevel="0" collapsed="false">
      <c r="A49" s="2" t="n">
        <v>2292</v>
      </c>
      <c r="B49" s="1" t="n">
        <v>11.49</v>
      </c>
    </row>
    <row r="50" customFormat="false" ht="15" hidden="false" customHeight="false" outlineLevel="0" collapsed="false">
      <c r="A50" s="2" t="n">
        <v>2293</v>
      </c>
      <c r="B50" s="1" t="n">
        <v>3.99</v>
      </c>
    </row>
    <row r="51" customFormat="false" ht="15" hidden="false" customHeight="false" outlineLevel="0" collapsed="false">
      <c r="A51" s="2" t="n">
        <v>2295</v>
      </c>
      <c r="B51" s="1" t="n">
        <v>22.99</v>
      </c>
    </row>
    <row r="52" customFormat="false" ht="15" hidden="false" customHeight="false" outlineLevel="0" collapsed="false">
      <c r="A52" s="2" t="n">
        <v>2297</v>
      </c>
      <c r="B52" s="1" t="n">
        <v>31.99</v>
      </c>
    </row>
    <row r="53" customFormat="false" ht="15" hidden="false" customHeight="false" outlineLevel="0" collapsed="false">
      <c r="A53" s="2" t="n">
        <v>2299</v>
      </c>
      <c r="B53" s="1" t="n">
        <v>17.99</v>
      </c>
    </row>
    <row r="54" customFormat="false" ht="15" hidden="false" customHeight="false" outlineLevel="0" collapsed="false">
      <c r="A54" s="2" t="n">
        <v>24922</v>
      </c>
      <c r="B54" s="1" t="n">
        <v>8.49</v>
      </c>
    </row>
    <row r="55" customFormat="false" ht="15" hidden="false" customHeight="false" outlineLevel="0" collapsed="false">
      <c r="A55" s="2" t="n">
        <v>7286</v>
      </c>
      <c r="B55" s="1" t="n">
        <v>358</v>
      </c>
    </row>
    <row r="56" customFormat="false" ht="15" hidden="false" customHeight="false" outlineLevel="0" collapsed="false">
      <c r="A56" s="3" t="s">
        <v>8</v>
      </c>
      <c r="B56" s="1" t="n">
        <v>47.95</v>
      </c>
    </row>
    <row r="57" customFormat="false" ht="15" hidden="false" customHeight="false" outlineLevel="0" collapsed="false">
      <c r="A57" s="3" t="s">
        <v>9</v>
      </c>
      <c r="B57" s="1" t="n">
        <v>47.95</v>
      </c>
    </row>
    <row r="58" customFormat="false" ht="15" hidden="false" customHeight="false" outlineLevel="0" collapsed="false">
      <c r="A58" s="2" t="n">
        <v>2291</v>
      </c>
      <c r="B58" s="1" t="n">
        <v>9.49</v>
      </c>
    </row>
    <row r="59" customFormat="false" ht="15" hidden="false" customHeight="false" outlineLevel="0" collapsed="false">
      <c r="A59" s="2" t="n">
        <v>24951</v>
      </c>
      <c r="B59" s="1" t="n">
        <v>8.49</v>
      </c>
    </row>
    <row r="60" customFormat="false" ht="15" hidden="false" customHeight="false" outlineLevel="0" collapsed="false">
      <c r="A60" s="2" t="n">
        <v>5100</v>
      </c>
      <c r="B60" s="1" t="n">
        <v>0.99</v>
      </c>
    </row>
    <row r="61" customFormat="false" ht="15" hidden="false" customHeight="false" outlineLevel="0" collapsed="false">
      <c r="A61" s="2" t="n">
        <v>5101</v>
      </c>
      <c r="B61" s="1" t="n">
        <v>0.99</v>
      </c>
    </row>
    <row r="62" customFormat="false" ht="15" hidden="false" customHeight="false" outlineLevel="0" collapsed="false">
      <c r="A62" s="2" t="n">
        <v>5102</v>
      </c>
      <c r="B62" s="1" t="n">
        <v>0.99</v>
      </c>
    </row>
    <row r="63" customFormat="false" ht="15" hidden="false" customHeight="false" outlineLevel="0" collapsed="false">
      <c r="A63" s="2" t="n">
        <v>5103</v>
      </c>
      <c r="B63" s="1" t="n">
        <v>0.99</v>
      </c>
    </row>
    <row r="64" customFormat="false" ht="15" hidden="false" customHeight="false" outlineLevel="0" collapsed="false">
      <c r="A64" s="2" t="n">
        <v>5104</v>
      </c>
      <c r="B64" s="1" t="n">
        <v>0.99</v>
      </c>
    </row>
    <row r="65" customFormat="false" ht="15" hidden="false" customHeight="false" outlineLevel="0" collapsed="false">
      <c r="A65" s="2" t="n">
        <v>5105</v>
      </c>
      <c r="B65" s="1" t="n">
        <v>0.99</v>
      </c>
    </row>
    <row r="66" customFormat="false" ht="15" hidden="false" customHeight="false" outlineLevel="0" collapsed="false">
      <c r="A66" s="2" t="n">
        <v>5106</v>
      </c>
      <c r="B66" s="1" t="n">
        <v>0.99</v>
      </c>
    </row>
    <row r="67" customFormat="false" ht="15" hidden="false" customHeight="false" outlineLevel="0" collapsed="false">
      <c r="A67" s="2" t="n">
        <v>5107</v>
      </c>
      <c r="B67" s="1" t="n">
        <v>0.99</v>
      </c>
    </row>
    <row r="68" customFormat="false" ht="15" hidden="false" customHeight="false" outlineLevel="0" collapsed="false">
      <c r="A68" s="2" t="n">
        <v>5108</v>
      </c>
      <c r="B68" s="1" t="n">
        <v>0.99</v>
      </c>
    </row>
    <row r="69" customFormat="false" ht="15" hidden="false" customHeight="false" outlineLevel="0" collapsed="false">
      <c r="A69" s="2" t="n">
        <v>5109</v>
      </c>
      <c r="B69" s="1" t="n">
        <v>0.99</v>
      </c>
    </row>
    <row r="70" customFormat="false" ht="15" hidden="false" customHeight="false" outlineLevel="0" collapsed="false">
      <c r="A70" s="2" t="n">
        <v>5110</v>
      </c>
      <c r="B70" s="1" t="n">
        <v>0.99</v>
      </c>
    </row>
    <row r="71" customFormat="false" ht="15" hidden="false" customHeight="false" outlineLevel="0" collapsed="false">
      <c r="A71" s="2" t="n">
        <v>5111</v>
      </c>
      <c r="B71" s="1" t="n">
        <v>5.99</v>
      </c>
    </row>
    <row r="72" customFormat="false" ht="15" hidden="false" customHeight="false" outlineLevel="0" collapsed="false">
      <c r="A72" s="2" t="n">
        <v>5112</v>
      </c>
      <c r="B72" s="1" t="n">
        <v>4.99</v>
      </c>
    </row>
    <row r="73" customFormat="false" ht="15" hidden="false" customHeight="false" outlineLevel="0" collapsed="false">
      <c r="A73" s="2" t="n">
        <v>5113</v>
      </c>
      <c r="B73" s="1" t="n">
        <v>3.99</v>
      </c>
    </row>
    <row r="74" customFormat="false" ht="15" hidden="false" customHeight="false" outlineLevel="0" collapsed="false">
      <c r="A74" s="2" t="n">
        <v>5114</v>
      </c>
      <c r="B74" s="1" t="n">
        <v>3.9</v>
      </c>
    </row>
    <row r="75" customFormat="false" ht="15" hidden="false" customHeight="false" outlineLevel="0" collapsed="false">
      <c r="A75" s="2" t="n">
        <v>5115</v>
      </c>
      <c r="B75" s="1" t="n">
        <v>6</v>
      </c>
    </row>
    <row r="76" customFormat="false" ht="15" hidden="false" customHeight="false" outlineLevel="0" collapsed="false">
      <c r="A76" s="2" t="n">
        <v>5116</v>
      </c>
      <c r="B76" s="1" t="n">
        <v>5</v>
      </c>
    </row>
    <row r="77" customFormat="false" ht="15" hidden="false" customHeight="false" outlineLevel="0" collapsed="false">
      <c r="A77" s="3" t="s">
        <v>10</v>
      </c>
      <c r="B77" s="1" t="n">
        <v>12.5</v>
      </c>
    </row>
    <row r="78" customFormat="false" ht="15" hidden="false" customHeight="false" outlineLevel="0" collapsed="false">
      <c r="A78" s="3" t="s">
        <v>11</v>
      </c>
      <c r="B78" s="1" t="n">
        <v>12.5</v>
      </c>
    </row>
    <row r="79" customFormat="false" ht="15" hidden="false" customHeight="false" outlineLevel="0" collapsed="false">
      <c r="A79" s="2" t="n">
        <v>5118</v>
      </c>
      <c r="B79" s="1" t="n">
        <v>10</v>
      </c>
    </row>
    <row r="80" customFormat="false" ht="15" hidden="false" customHeight="false" outlineLevel="0" collapsed="false">
      <c r="A80" s="2" t="n">
        <v>5119</v>
      </c>
      <c r="B80" s="1" t="n">
        <v>10</v>
      </c>
    </row>
    <row r="81" customFormat="false" ht="15" hidden="false" customHeight="false" outlineLevel="0" collapsed="false">
      <c r="A81" s="2" t="n">
        <v>5120</v>
      </c>
      <c r="B81" s="1" t="n">
        <v>0.99</v>
      </c>
    </row>
    <row r="82" customFormat="false" ht="15" hidden="false" customHeight="false" outlineLevel="0" collapsed="false">
      <c r="A82" s="3" t="s">
        <v>12</v>
      </c>
      <c r="B82" s="1" t="n">
        <v>3.99</v>
      </c>
    </row>
    <row r="83" customFormat="false" ht="15" hidden="false" customHeight="false" outlineLevel="0" collapsed="false">
      <c r="A83" s="3" t="s">
        <v>13</v>
      </c>
      <c r="B83" s="1" t="n">
        <v>3.99</v>
      </c>
    </row>
    <row r="84" customFormat="false" ht="15" hidden="false" customHeight="false" outlineLevel="0" collapsed="false">
      <c r="A84" s="2" t="n">
        <v>5127</v>
      </c>
      <c r="B84" s="1" t="n">
        <v>9.99</v>
      </c>
    </row>
    <row r="85" customFormat="false" ht="15" hidden="false" customHeight="false" outlineLevel="0" collapsed="false">
      <c r="A85" s="2" t="n">
        <v>5128</v>
      </c>
      <c r="B85" s="1" t="n">
        <v>9.99</v>
      </c>
    </row>
    <row r="86" customFormat="false" ht="15" hidden="false" customHeight="false" outlineLevel="0" collapsed="false">
      <c r="A86" s="2" t="n">
        <v>5129</v>
      </c>
      <c r="B86" s="1" t="n">
        <v>0.99</v>
      </c>
    </row>
    <row r="87" customFormat="false" ht="15" hidden="false" customHeight="false" outlineLevel="0" collapsed="false">
      <c r="A87" s="2" t="n">
        <v>5130</v>
      </c>
      <c r="B87" s="1" t="n">
        <v>5</v>
      </c>
    </row>
    <row r="88" customFormat="false" ht="15" hidden="false" customHeight="false" outlineLevel="0" collapsed="false">
      <c r="A88" s="2" t="n">
        <v>5131</v>
      </c>
      <c r="B88" s="1" t="n">
        <v>5</v>
      </c>
    </row>
    <row r="89" customFormat="false" ht="15" hidden="false" customHeight="false" outlineLevel="0" collapsed="false">
      <c r="A89" s="3" t="s">
        <v>14</v>
      </c>
      <c r="B89" s="1" t="n">
        <v>12.5</v>
      </c>
    </row>
    <row r="90" customFormat="false" ht="15" hidden="false" customHeight="false" outlineLevel="0" collapsed="false">
      <c r="A90" s="3" t="s">
        <v>15</v>
      </c>
      <c r="B90" s="1" t="n">
        <v>12.5</v>
      </c>
    </row>
    <row r="91" customFormat="false" ht="15" hidden="false" customHeight="false" outlineLevel="0" collapsed="false">
      <c r="A91" s="2" t="n">
        <v>5138</v>
      </c>
      <c r="B91" s="1" t="n">
        <v>12.5</v>
      </c>
    </row>
    <row r="92" customFormat="false" ht="15" hidden="false" customHeight="false" outlineLevel="0" collapsed="false">
      <c r="A92" s="2" t="n">
        <v>5139</v>
      </c>
      <c r="B92" s="1" t="n">
        <v>12.5</v>
      </c>
    </row>
    <row r="93" customFormat="false" ht="15" hidden="false" customHeight="false" outlineLevel="0" collapsed="false">
      <c r="A93" s="3" t="s">
        <v>16</v>
      </c>
      <c r="B93" s="1" t="n">
        <v>9.9</v>
      </c>
    </row>
    <row r="94" customFormat="false" ht="15" hidden="false" customHeight="false" outlineLevel="0" collapsed="false">
      <c r="A94" s="3" t="s">
        <v>17</v>
      </c>
      <c r="B94" s="1" t="n">
        <v>9.9</v>
      </c>
    </row>
    <row r="95" customFormat="false" ht="15" hidden="false" customHeight="false" outlineLevel="0" collapsed="false">
      <c r="A95" s="2" t="n">
        <v>5141</v>
      </c>
      <c r="B95" s="1" t="n">
        <v>9.9</v>
      </c>
    </row>
    <row r="96" customFormat="false" ht="15" hidden="false" customHeight="false" outlineLevel="0" collapsed="false">
      <c r="A96" s="2" t="n">
        <v>5142</v>
      </c>
      <c r="B96" s="1" t="n">
        <v>9.9</v>
      </c>
    </row>
    <row r="97" customFormat="false" ht="15" hidden="false" customHeight="false" outlineLevel="0" collapsed="false">
      <c r="A97" s="2" t="n">
        <v>5145</v>
      </c>
      <c r="B97" s="1" t="n">
        <v>7.9</v>
      </c>
    </row>
    <row r="98" customFormat="false" ht="15" hidden="false" customHeight="false" outlineLevel="0" collapsed="false">
      <c r="A98" s="2" t="n">
        <v>5146</v>
      </c>
      <c r="B98" s="1" t="n">
        <v>3.95</v>
      </c>
    </row>
    <row r="99" customFormat="false" ht="15" hidden="false" customHeight="false" outlineLevel="0" collapsed="false">
      <c r="A99" s="2" t="n">
        <v>5147</v>
      </c>
      <c r="B99" s="1" t="n">
        <v>3.95</v>
      </c>
    </row>
    <row r="100" customFormat="false" ht="15" hidden="false" customHeight="false" outlineLevel="0" collapsed="false">
      <c r="A100" s="2" t="n">
        <v>5200</v>
      </c>
      <c r="B100" s="1" t="n">
        <v>0.99</v>
      </c>
    </row>
    <row r="101" customFormat="false" ht="15" hidden="false" customHeight="false" outlineLevel="0" collapsed="false">
      <c r="A101" s="2" t="n">
        <v>5201</v>
      </c>
      <c r="B101" s="1" t="n">
        <v>0.99</v>
      </c>
    </row>
    <row r="102" customFormat="false" ht="15" hidden="false" customHeight="false" outlineLevel="0" collapsed="false">
      <c r="A102" s="3" t="s">
        <v>18</v>
      </c>
      <c r="B102" s="1" t="n">
        <v>9.99</v>
      </c>
    </row>
    <row r="103" customFormat="false" ht="15" hidden="false" customHeight="false" outlineLevel="0" collapsed="false">
      <c r="A103" s="3" t="s">
        <v>19</v>
      </c>
      <c r="B103" s="1" t="n">
        <v>9.99</v>
      </c>
    </row>
    <row r="104" customFormat="false" ht="15" hidden="false" customHeight="false" outlineLevel="0" collapsed="false">
      <c r="A104" s="2" t="n">
        <v>5203</v>
      </c>
      <c r="B104" s="1" t="n">
        <v>9.99</v>
      </c>
    </row>
    <row r="105" customFormat="false" ht="15" hidden="false" customHeight="false" outlineLevel="0" collapsed="false">
      <c r="A105" s="2" t="n">
        <v>5204</v>
      </c>
      <c r="B105" s="1" t="n">
        <v>9.99</v>
      </c>
    </row>
    <row r="106" customFormat="false" ht="15" hidden="false" customHeight="false" outlineLevel="0" collapsed="false">
      <c r="A106" s="2" t="n">
        <v>5205</v>
      </c>
      <c r="B106" s="1" t="n">
        <v>0.99</v>
      </c>
    </row>
    <row r="107" customFormat="false" ht="15" hidden="false" customHeight="false" outlineLevel="0" collapsed="false">
      <c r="A107" s="2" t="n">
        <v>5206</v>
      </c>
      <c r="B107" s="1" t="n">
        <v>0.99</v>
      </c>
    </row>
    <row r="108" customFormat="false" ht="15" hidden="false" customHeight="false" outlineLevel="0" collapsed="false">
      <c r="A108" s="2" t="n">
        <v>5207</v>
      </c>
      <c r="B108" s="1" t="n">
        <v>19.95</v>
      </c>
    </row>
    <row r="109" customFormat="false" ht="15" hidden="false" customHeight="false" outlineLevel="0" collapsed="false">
      <c r="A109" s="2" t="n">
        <v>5208</v>
      </c>
      <c r="B109" s="1" t="n">
        <v>0.99</v>
      </c>
    </row>
    <row r="110" customFormat="false" ht="15" hidden="false" customHeight="false" outlineLevel="0" collapsed="false">
      <c r="A110" s="2" t="n">
        <v>5210</v>
      </c>
      <c r="B110" s="1" t="n">
        <v>0.99</v>
      </c>
    </row>
    <row r="111" customFormat="false" ht="15" hidden="false" customHeight="false" outlineLevel="0" collapsed="false">
      <c r="A111" s="2" t="n">
        <v>5211</v>
      </c>
      <c r="B111" s="1" t="n">
        <v>7.99</v>
      </c>
    </row>
    <row r="112" customFormat="false" ht="15" hidden="false" customHeight="false" outlineLevel="0" collapsed="false">
      <c r="A112" s="2" t="n">
        <v>5213</v>
      </c>
      <c r="B112" s="1" t="n">
        <v>5.29</v>
      </c>
    </row>
    <row r="113" customFormat="false" ht="15" hidden="false" customHeight="false" outlineLevel="0" collapsed="false">
      <c r="A113" s="2" t="n">
        <v>5214</v>
      </c>
      <c r="B113" s="1" t="n">
        <v>20</v>
      </c>
    </row>
    <row r="114" customFormat="false" ht="15" hidden="false" customHeight="false" outlineLevel="0" collapsed="false">
      <c r="A114" s="2" t="n">
        <v>5215</v>
      </c>
      <c r="B114" s="1" t="n">
        <v>8.5</v>
      </c>
    </row>
    <row r="115" customFormat="false" ht="15" hidden="false" customHeight="false" outlineLevel="0" collapsed="false">
      <c r="A115" s="3" t="s">
        <v>20</v>
      </c>
      <c r="B115" s="1" t="n">
        <v>9.99</v>
      </c>
    </row>
    <row r="116" customFormat="false" ht="15" hidden="false" customHeight="false" outlineLevel="0" collapsed="false">
      <c r="A116" s="3" t="s">
        <v>21</v>
      </c>
      <c r="B116" s="1" t="n">
        <v>9.99</v>
      </c>
    </row>
    <row r="117" customFormat="false" ht="15" hidden="false" customHeight="false" outlineLevel="0" collapsed="false">
      <c r="A117" s="2" t="n">
        <v>5222</v>
      </c>
      <c r="B117" s="1" t="n">
        <v>9.99</v>
      </c>
    </row>
    <row r="118" customFormat="false" ht="15" hidden="false" customHeight="false" outlineLevel="0" collapsed="false">
      <c r="A118" s="2" t="n">
        <v>5223</v>
      </c>
      <c r="B118" s="1" t="n">
        <v>9.99</v>
      </c>
    </row>
    <row r="119" customFormat="false" ht="15" hidden="false" customHeight="false" outlineLevel="0" collapsed="false">
      <c r="A119" s="2" t="n">
        <v>7186</v>
      </c>
      <c r="B119" s="1" t="n">
        <v>99.99</v>
      </c>
    </row>
    <row r="120" customFormat="false" ht="15" hidden="false" customHeight="false" outlineLevel="0" collapsed="false">
      <c r="A120" s="2" t="n">
        <v>7190</v>
      </c>
      <c r="B120" s="1" t="n">
        <v>5.99</v>
      </c>
    </row>
    <row r="121" customFormat="false" ht="15" hidden="false" customHeight="false" outlineLevel="0" collapsed="false">
      <c r="A121" s="2" t="n">
        <v>7191</v>
      </c>
      <c r="B121" s="1" t="n">
        <v>7.99</v>
      </c>
    </row>
    <row r="122" customFormat="false" ht="15" hidden="false" customHeight="false" outlineLevel="0" collapsed="false">
      <c r="A122" s="2" t="n">
        <v>7192</v>
      </c>
      <c r="B122" s="1" t="n">
        <v>24.99</v>
      </c>
    </row>
    <row r="123" customFormat="false" ht="15" hidden="false" customHeight="false" outlineLevel="0" collapsed="false">
      <c r="A123" s="2" t="n">
        <v>7193</v>
      </c>
      <c r="B123" s="1" t="n">
        <v>19.99</v>
      </c>
    </row>
    <row r="124" customFormat="false" ht="15" hidden="false" customHeight="false" outlineLevel="0" collapsed="false">
      <c r="A124" s="2" t="n">
        <v>7390</v>
      </c>
      <c r="B124" s="1" t="n">
        <v>14.99</v>
      </c>
    </row>
    <row r="125" customFormat="false" ht="15" hidden="false" customHeight="false" outlineLevel="0" collapsed="false">
      <c r="A125" s="2" t="n">
        <v>7294</v>
      </c>
      <c r="B125" s="1" t="n">
        <v>189</v>
      </c>
    </row>
    <row r="126" customFormat="false" ht="15" hidden="false" customHeight="false" outlineLevel="0" collapsed="false">
      <c r="A126" s="2" t="n">
        <v>20197</v>
      </c>
      <c r="B126" s="1" t="n">
        <v>8.27</v>
      </c>
    </row>
    <row r="127" customFormat="false" ht="15" hidden="false" customHeight="false" outlineLevel="0" collapsed="false">
      <c r="A127" s="2" t="n">
        <v>20198</v>
      </c>
      <c r="B127" s="1" t="n">
        <v>3.85</v>
      </c>
    </row>
    <row r="128" customFormat="false" ht="15" hidden="false" customHeight="false" outlineLevel="0" collapsed="false">
      <c r="A128" s="2" t="n">
        <v>20199</v>
      </c>
      <c r="B128" s="1" t="n">
        <v>13.43</v>
      </c>
    </row>
    <row r="129" customFormat="false" ht="15" hidden="false" customHeight="false" outlineLevel="0" collapsed="false">
      <c r="A129" s="2" t="n">
        <v>24001</v>
      </c>
      <c r="B129" s="1" t="n">
        <v>1.99</v>
      </c>
    </row>
    <row r="130" customFormat="false" ht="15" hidden="false" customHeight="false" outlineLevel="0" collapsed="false">
      <c r="A130" s="2" t="n">
        <v>24064</v>
      </c>
      <c r="B130" s="1" t="n">
        <v>4.89</v>
      </c>
    </row>
    <row r="131" customFormat="false" ht="15" hidden="false" customHeight="false" outlineLevel="0" collapsed="false">
      <c r="A131" s="2" t="n">
        <v>24071</v>
      </c>
      <c r="B131" s="1" t="n">
        <v>4.89</v>
      </c>
    </row>
    <row r="132" customFormat="false" ht="15" hidden="false" customHeight="false" outlineLevel="0" collapsed="false">
      <c r="A132" s="2" t="n">
        <v>24077</v>
      </c>
      <c r="B132" s="1" t="n">
        <v>3.89</v>
      </c>
    </row>
    <row r="133" customFormat="false" ht="15" hidden="false" customHeight="false" outlineLevel="0" collapsed="false">
      <c r="A133" s="2" t="n">
        <v>24088</v>
      </c>
      <c r="B133" s="1" t="n">
        <v>9.9</v>
      </c>
    </row>
    <row r="134" customFormat="false" ht="15" hidden="false" customHeight="false" outlineLevel="0" collapsed="false">
      <c r="A134" s="2" t="n">
        <v>24089</v>
      </c>
      <c r="B134" s="1" t="n">
        <v>8.95</v>
      </c>
    </row>
    <row r="135" customFormat="false" ht="15" hidden="false" customHeight="false" outlineLevel="0" collapsed="false">
      <c r="A135" s="2" t="n">
        <v>24094</v>
      </c>
      <c r="B135" s="1" t="n">
        <v>3.89</v>
      </c>
    </row>
    <row r="136" customFormat="false" ht="15" hidden="false" customHeight="false" outlineLevel="0" collapsed="false">
      <c r="A136" s="2" t="n">
        <v>24107</v>
      </c>
      <c r="B136" s="1" t="n">
        <v>3.99</v>
      </c>
    </row>
    <row r="137" customFormat="false" ht="15" hidden="false" customHeight="false" outlineLevel="0" collapsed="false">
      <c r="A137" s="2" t="n">
        <v>24115</v>
      </c>
      <c r="B137" s="1" t="n">
        <v>4.19</v>
      </c>
    </row>
    <row r="138" customFormat="false" ht="15" hidden="false" customHeight="false" outlineLevel="0" collapsed="false">
      <c r="A138" s="2" t="n">
        <v>24130</v>
      </c>
      <c r="B138" s="1" t="n">
        <v>3.99</v>
      </c>
    </row>
    <row r="139" customFormat="false" ht="15" hidden="false" customHeight="false" outlineLevel="0" collapsed="false">
      <c r="A139" s="2" t="n">
        <v>24172</v>
      </c>
      <c r="B139" s="1" t="n">
        <v>3.39</v>
      </c>
    </row>
    <row r="140" customFormat="false" ht="15" hidden="false" customHeight="false" outlineLevel="0" collapsed="false">
      <c r="A140" s="2" t="n">
        <v>24188</v>
      </c>
      <c r="B140" s="1" t="n">
        <v>3.39</v>
      </c>
    </row>
    <row r="141" customFormat="false" ht="15" hidden="false" customHeight="false" outlineLevel="0" collapsed="false">
      <c r="A141" s="2" t="n">
        <v>24194</v>
      </c>
      <c r="B141" s="1" t="n">
        <v>17.99</v>
      </c>
    </row>
    <row r="142" customFormat="false" ht="15" hidden="false" customHeight="false" outlineLevel="0" collapsed="false">
      <c r="A142" s="2" t="n">
        <v>24206</v>
      </c>
      <c r="B142" s="1" t="n">
        <v>3.99</v>
      </c>
    </row>
    <row r="143" customFormat="false" ht="15" hidden="false" customHeight="false" outlineLevel="0" collapsed="false">
      <c r="A143" s="2" t="n">
        <v>24207</v>
      </c>
      <c r="B143" s="1" t="n">
        <v>3.99</v>
      </c>
    </row>
    <row r="144" customFormat="false" ht="15" hidden="false" customHeight="false" outlineLevel="0" collapsed="false">
      <c r="A144" s="2" t="n">
        <v>24215</v>
      </c>
      <c r="B144" s="1" t="n">
        <v>3.99</v>
      </c>
    </row>
    <row r="145" customFormat="false" ht="15" hidden="false" customHeight="false" outlineLevel="0" collapsed="false">
      <c r="A145" s="2" t="n">
        <v>24224</v>
      </c>
      <c r="B145" s="1" t="n">
        <v>5.19</v>
      </c>
    </row>
    <row r="146" customFormat="false" ht="15" hidden="false" customHeight="false" outlineLevel="0" collapsed="false">
      <c r="A146" s="2" t="n">
        <v>24229</v>
      </c>
      <c r="B146" s="1" t="n">
        <v>5.29</v>
      </c>
    </row>
    <row r="147" customFormat="false" ht="15" hidden="false" customHeight="false" outlineLevel="0" collapsed="false">
      <c r="A147" s="2" t="n">
        <v>24230</v>
      </c>
      <c r="B147" s="1" t="n">
        <v>4.99</v>
      </c>
    </row>
    <row r="148" customFormat="false" ht="15" hidden="false" customHeight="false" outlineLevel="0" collapsed="false">
      <c r="A148" s="2" t="n">
        <v>24236</v>
      </c>
      <c r="B148" s="1" t="n">
        <v>5.29</v>
      </c>
    </row>
    <row r="149" customFormat="false" ht="15" hidden="false" customHeight="false" outlineLevel="0" collapsed="false">
      <c r="A149" s="2" t="n">
        <v>24294</v>
      </c>
      <c r="B149" s="1" t="n">
        <v>17.99</v>
      </c>
    </row>
    <row r="150" customFormat="false" ht="15" hidden="false" customHeight="false" outlineLevel="0" collapsed="false">
      <c r="A150" s="2" t="n">
        <v>24315</v>
      </c>
      <c r="B150" s="1" t="n">
        <v>5.19</v>
      </c>
    </row>
    <row r="151" customFormat="false" ht="15" hidden="false" customHeight="false" outlineLevel="0" collapsed="false">
      <c r="A151" s="2" t="n">
        <v>24330</v>
      </c>
      <c r="B151" s="1" t="n">
        <v>5.79</v>
      </c>
    </row>
    <row r="152" customFormat="false" ht="15" hidden="false" customHeight="false" outlineLevel="0" collapsed="false">
      <c r="A152" s="2" t="n">
        <v>24360</v>
      </c>
      <c r="B152" s="1" t="n">
        <v>6.49</v>
      </c>
    </row>
    <row r="153" customFormat="false" ht="15" hidden="false" customHeight="false" outlineLevel="0" collapsed="false">
      <c r="A153" s="2" t="n">
        <v>24430</v>
      </c>
      <c r="B153" s="1" t="n">
        <v>6.29</v>
      </c>
    </row>
    <row r="154" customFormat="false" ht="15" hidden="false" customHeight="false" outlineLevel="0" collapsed="false">
      <c r="A154" s="2" t="n">
        <v>24530</v>
      </c>
      <c r="B154" s="1" t="n">
        <v>6.89</v>
      </c>
    </row>
    <row r="155" customFormat="false" ht="15" hidden="false" customHeight="false" outlineLevel="0" collapsed="false">
      <c r="A155" s="2" t="n">
        <v>24611</v>
      </c>
      <c r="B155" s="1" t="n">
        <v>25.99</v>
      </c>
    </row>
    <row r="156" customFormat="false" ht="15" hidden="false" customHeight="false" outlineLevel="0" collapsed="false">
      <c r="A156" s="2" t="n">
        <v>24612</v>
      </c>
      <c r="B156" s="1" t="n">
        <v>25.99</v>
      </c>
    </row>
    <row r="157" customFormat="false" ht="15" hidden="false" customHeight="false" outlineLevel="0" collapsed="false">
      <c r="A157" s="2" t="n">
        <v>24620</v>
      </c>
      <c r="B157" s="1" t="n">
        <v>25</v>
      </c>
    </row>
    <row r="158" customFormat="false" ht="15" hidden="false" customHeight="false" outlineLevel="0" collapsed="false">
      <c r="A158" s="2" t="n">
        <v>24624</v>
      </c>
      <c r="B158" s="1" t="n">
        <v>82.99</v>
      </c>
    </row>
    <row r="159" customFormat="false" ht="15" hidden="false" customHeight="false" outlineLevel="0" collapsed="false">
      <c r="A159" s="2" t="n">
        <v>24630</v>
      </c>
      <c r="B159" s="1" t="n">
        <v>52.99</v>
      </c>
    </row>
    <row r="160" customFormat="false" ht="15" hidden="false" customHeight="false" outlineLevel="0" collapsed="false">
      <c r="A160" s="2" t="n">
        <v>24640</v>
      </c>
      <c r="B160" s="1" t="n">
        <v>27.99</v>
      </c>
    </row>
    <row r="161" customFormat="false" ht="15" hidden="false" customHeight="false" outlineLevel="0" collapsed="false">
      <c r="A161" s="2" t="n">
        <v>24649</v>
      </c>
      <c r="B161" s="1" t="n">
        <v>27.99</v>
      </c>
    </row>
    <row r="162" customFormat="false" ht="15" hidden="false" customHeight="false" outlineLevel="0" collapsed="false">
      <c r="A162" s="2" t="n">
        <v>24671</v>
      </c>
      <c r="B162" s="1" t="n">
        <v>27.99</v>
      </c>
    </row>
    <row r="163" customFormat="false" ht="15" hidden="false" customHeight="false" outlineLevel="0" collapsed="false">
      <c r="A163" s="2" t="n">
        <v>24672</v>
      </c>
      <c r="B163" s="1" t="n">
        <v>27.99</v>
      </c>
    </row>
    <row r="164" customFormat="false" ht="15" hidden="false" customHeight="false" outlineLevel="0" collapsed="false">
      <c r="A164" s="2" t="n">
        <v>24711</v>
      </c>
      <c r="B164" s="1" t="n">
        <v>39.99</v>
      </c>
    </row>
    <row r="165" customFormat="false" ht="15" hidden="false" customHeight="false" outlineLevel="0" collapsed="false">
      <c r="A165" s="2" t="n">
        <v>24712</v>
      </c>
      <c r="B165" s="1" t="n">
        <v>39.99</v>
      </c>
    </row>
    <row r="166" customFormat="false" ht="15" hidden="false" customHeight="false" outlineLevel="0" collapsed="false">
      <c r="A166" s="2" t="n">
        <v>24740</v>
      </c>
      <c r="B166" s="1" t="n">
        <v>34.99</v>
      </c>
    </row>
    <row r="167" customFormat="false" ht="15" hidden="false" customHeight="false" outlineLevel="0" collapsed="false">
      <c r="A167" s="2" t="n">
        <v>24771</v>
      </c>
      <c r="B167" s="1" t="n">
        <v>49.99</v>
      </c>
    </row>
    <row r="168" customFormat="false" ht="15" hidden="false" customHeight="false" outlineLevel="0" collapsed="false">
      <c r="A168" s="2" t="n">
        <v>24772</v>
      </c>
      <c r="B168" s="1" t="n">
        <v>49.99</v>
      </c>
    </row>
    <row r="169" customFormat="false" ht="15" hidden="false" customHeight="false" outlineLevel="0" collapsed="false">
      <c r="A169" s="2" t="n">
        <v>24912</v>
      </c>
      <c r="B169" s="1" t="n">
        <v>6.59</v>
      </c>
    </row>
    <row r="170" customFormat="false" ht="15" hidden="false" customHeight="false" outlineLevel="0" collapsed="false">
      <c r="A170" s="2" t="n">
        <v>24977</v>
      </c>
      <c r="B170" s="1" t="n">
        <v>8.59</v>
      </c>
    </row>
    <row r="171" customFormat="false" ht="15" hidden="false" customHeight="false" outlineLevel="0" collapsed="false">
      <c r="A171" s="2" t="n">
        <v>24978</v>
      </c>
      <c r="B171" s="1" t="n">
        <v>17.99</v>
      </c>
    </row>
    <row r="172" customFormat="false" ht="15" hidden="false" customHeight="false" outlineLevel="0" collapsed="false">
      <c r="A172" s="2" t="n">
        <v>24994</v>
      </c>
      <c r="B172" s="1" t="n">
        <v>17.99</v>
      </c>
    </row>
    <row r="173" customFormat="false" ht="15" hidden="false" customHeight="false" outlineLevel="0" collapsed="false">
      <c r="A173" s="2" t="n">
        <v>24995</v>
      </c>
      <c r="B173" s="1" t="n">
        <v>22.99</v>
      </c>
    </row>
    <row r="174" customFormat="false" ht="15" hidden="false" customHeight="false" outlineLevel="0" collapsed="false">
      <c r="A174" s="2" t="n">
        <v>24997</v>
      </c>
      <c r="B174" s="1" t="n">
        <v>31.49</v>
      </c>
    </row>
    <row r="175" customFormat="false" ht="15" hidden="false" customHeight="false" outlineLevel="0" collapsed="false">
      <c r="A175" s="2" t="n">
        <v>74861</v>
      </c>
      <c r="B175" s="1" t="n">
        <v>429.99</v>
      </c>
    </row>
    <row r="176" customFormat="false" ht="15" hidden="false" customHeight="false" outlineLevel="0" collapsed="false">
      <c r="A176" s="2" t="n">
        <v>74871</v>
      </c>
      <c r="B176" s="1" t="n">
        <v>42.99</v>
      </c>
    </row>
  </sheetData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52"/>
  <sheetViews>
    <sheetView showFormulas="false" showGridLines="true" showRowColHeaders="true" showZeros="true" rightToLeft="false" tabSelected="false" showOutlineSymbols="true" defaultGridColor="true" view="normal" topLeftCell="A7" colorId="64" zoomScale="100" zoomScaleNormal="100" zoomScalePageLayoutView="100" workbookViewId="0">
      <selection pane="topLeft" activeCell="C8" activeCellId="1" sqref="M2 C8"/>
    </sheetView>
  </sheetViews>
  <sheetFormatPr defaultColWidth="11.43359375" defaultRowHeight="15" zeroHeight="false" outlineLevelRow="0" outlineLevelCol="0"/>
  <cols>
    <col collapsed="false" customWidth="true" hidden="false" outlineLevel="0" max="1" min="1" style="4" width="5.42"/>
    <col collapsed="false" customWidth="false" hidden="false" outlineLevel="0" max="4" min="2" style="4" width="11.43"/>
    <col collapsed="false" customWidth="true" hidden="false" outlineLevel="0" max="5" min="5" style="4" width="22.57"/>
    <col collapsed="false" customWidth="true" hidden="false" outlineLevel="0" max="6" min="6" style="4" width="22.86"/>
    <col collapsed="false" customWidth="true" hidden="false" outlineLevel="0" max="7" min="7" style="4" width="12.86"/>
    <col collapsed="false" customWidth="true" hidden="false" outlineLevel="0" max="8" min="8" style="4" width="50.29"/>
    <col collapsed="false" customWidth="false" hidden="false" outlineLevel="0" max="16384" min="9" style="4" width="11.43"/>
  </cols>
  <sheetData>
    <row r="1" customFormat="false" ht="15" hidden="false" customHeight="false" outlineLevel="0" collapsed="false">
      <c r="A1" s="5" t="s">
        <v>22</v>
      </c>
      <c r="B1" s="5" t="s">
        <v>23</v>
      </c>
      <c r="C1" s="5" t="s">
        <v>24</v>
      </c>
      <c r="D1" s="5" t="s">
        <v>25</v>
      </c>
      <c r="E1" s="6" t="s">
        <v>26</v>
      </c>
      <c r="F1" s="7" t="s">
        <v>27</v>
      </c>
      <c r="G1" s="7" t="s">
        <v>28</v>
      </c>
      <c r="H1" s="7" t="s">
        <v>29</v>
      </c>
    </row>
    <row r="2" customFormat="false" ht="30" hidden="false" customHeight="true" outlineLevel="0" collapsed="false">
      <c r="A2" s="2" t="n">
        <v>1</v>
      </c>
      <c r="B2" s="8"/>
      <c r="C2" s="2" t="n">
        <v>20197</v>
      </c>
      <c r="D2" s="2" t="n">
        <v>20197</v>
      </c>
      <c r="E2" s="9" t="s">
        <v>30</v>
      </c>
      <c r="F2" s="10"/>
      <c r="G2" s="10"/>
      <c r="H2" s="10"/>
    </row>
    <row r="3" customFormat="false" ht="30" hidden="false" customHeight="true" outlineLevel="0" collapsed="false">
      <c r="A3" s="2" t="n">
        <v>2</v>
      </c>
      <c r="B3" s="8"/>
      <c r="C3" s="2" t="n">
        <v>20198</v>
      </c>
      <c r="D3" s="2" t="n">
        <v>20198</v>
      </c>
      <c r="E3" s="9" t="s">
        <v>30</v>
      </c>
      <c r="F3" s="10"/>
      <c r="G3" s="10"/>
      <c r="H3" s="10"/>
    </row>
    <row r="4" customFormat="false" ht="30" hidden="false" customHeight="true" outlineLevel="0" collapsed="false">
      <c r="A4" s="2" t="n">
        <v>3</v>
      </c>
      <c r="B4" s="8"/>
      <c r="C4" s="2" t="n">
        <v>20199</v>
      </c>
      <c r="D4" s="2" t="n">
        <v>20199</v>
      </c>
      <c r="E4" s="9" t="s">
        <v>31</v>
      </c>
      <c r="F4" s="10"/>
      <c r="G4" s="10"/>
      <c r="H4" s="10"/>
    </row>
    <row r="5" customFormat="false" ht="30" hidden="false" customHeight="true" outlineLevel="0" collapsed="false">
      <c r="A5" s="2" t="n">
        <v>4</v>
      </c>
      <c r="B5" s="8"/>
      <c r="C5" s="2" t="n">
        <v>24001</v>
      </c>
      <c r="D5" s="2" t="n">
        <v>24001</v>
      </c>
      <c r="E5" s="9" t="s">
        <v>32</v>
      </c>
      <c r="F5" s="10" t="s">
        <v>33</v>
      </c>
      <c r="G5" s="10"/>
      <c r="H5" s="10"/>
    </row>
    <row r="6" customFormat="false" ht="30" hidden="false" customHeight="true" outlineLevel="0" collapsed="false">
      <c r="A6" s="2" t="n">
        <v>5</v>
      </c>
      <c r="B6" s="8"/>
      <c r="C6" s="2" t="n">
        <v>24064</v>
      </c>
      <c r="D6" s="2" t="n">
        <v>24064</v>
      </c>
      <c r="E6" s="11"/>
      <c r="F6" s="10" t="s">
        <v>34</v>
      </c>
      <c r="G6" s="10" t="n">
        <v>2</v>
      </c>
      <c r="H6" s="10"/>
    </row>
    <row r="7" customFormat="false" ht="30" hidden="false" customHeight="true" outlineLevel="0" collapsed="false">
      <c r="A7" s="2" t="n">
        <v>6</v>
      </c>
      <c r="B7" s="8"/>
      <c r="C7" s="2" t="n">
        <v>24071</v>
      </c>
      <c r="D7" s="2" t="n">
        <v>24071</v>
      </c>
      <c r="E7" s="11"/>
      <c r="F7" s="10" t="s">
        <v>35</v>
      </c>
      <c r="G7" s="10"/>
      <c r="H7" s="10"/>
    </row>
    <row r="8" customFormat="false" ht="30" hidden="false" customHeight="true" outlineLevel="0" collapsed="false">
      <c r="A8" s="2" t="n">
        <v>7</v>
      </c>
      <c r="B8" s="8"/>
      <c r="C8" s="2" t="n">
        <v>24077</v>
      </c>
      <c r="D8" s="2" t="n">
        <v>24077</v>
      </c>
      <c r="E8" s="11"/>
      <c r="F8" s="10" t="s">
        <v>36</v>
      </c>
      <c r="G8" s="10"/>
      <c r="H8" s="10"/>
    </row>
    <row r="9" customFormat="false" ht="30" hidden="false" customHeight="true" outlineLevel="0" collapsed="false">
      <c r="A9" s="2" t="n">
        <v>8</v>
      </c>
      <c r="B9" s="8"/>
      <c r="C9" s="2" t="n">
        <v>24088</v>
      </c>
      <c r="D9" s="2" t="n">
        <v>24088</v>
      </c>
      <c r="E9" s="9" t="s">
        <v>37</v>
      </c>
      <c r="F9" s="10" t="s">
        <v>38</v>
      </c>
      <c r="G9" s="10"/>
      <c r="H9" s="10"/>
    </row>
    <row r="10" customFormat="false" ht="30" hidden="false" customHeight="true" outlineLevel="0" collapsed="false">
      <c r="A10" s="2" t="n">
        <v>9</v>
      </c>
      <c r="B10" s="8"/>
      <c r="C10" s="2" t="n">
        <v>24089</v>
      </c>
      <c r="D10" s="2" t="n">
        <v>24089</v>
      </c>
      <c r="E10" s="9" t="s">
        <v>39</v>
      </c>
      <c r="F10" s="10" t="s">
        <v>38</v>
      </c>
      <c r="G10" s="10"/>
      <c r="H10" s="10"/>
    </row>
    <row r="11" customFormat="false" ht="30" hidden="false" customHeight="true" outlineLevel="0" collapsed="false">
      <c r="A11" s="2" t="n">
        <v>10</v>
      </c>
      <c r="B11" s="8"/>
      <c r="C11" s="2" t="n">
        <v>24094</v>
      </c>
      <c r="D11" s="2" t="n">
        <v>24094</v>
      </c>
      <c r="E11" s="11"/>
      <c r="F11" s="10" t="s">
        <v>40</v>
      </c>
      <c r="G11" s="10" t="n">
        <v>6</v>
      </c>
      <c r="H11" s="10"/>
    </row>
    <row r="12" customFormat="false" ht="30" hidden="false" customHeight="true" outlineLevel="0" collapsed="false">
      <c r="A12" s="2" t="n">
        <v>11</v>
      </c>
      <c r="B12" s="8"/>
      <c r="C12" s="2" t="n">
        <v>24107</v>
      </c>
      <c r="D12" s="2" t="n">
        <v>24107</v>
      </c>
      <c r="E12" s="11"/>
      <c r="F12" s="10" t="s">
        <v>36</v>
      </c>
      <c r="G12" s="10"/>
      <c r="H12" s="10"/>
    </row>
    <row r="13" customFormat="false" ht="30" hidden="false" customHeight="true" outlineLevel="0" collapsed="false">
      <c r="A13" s="2" t="n">
        <v>12</v>
      </c>
      <c r="B13" s="8"/>
      <c r="C13" s="2" t="n">
        <v>24115</v>
      </c>
      <c r="D13" s="2" t="n">
        <v>24115</v>
      </c>
      <c r="E13" s="12" t="s">
        <v>41</v>
      </c>
      <c r="F13" s="13" t="s">
        <v>42</v>
      </c>
      <c r="G13" s="13"/>
      <c r="H13" s="10"/>
    </row>
    <row r="14" customFormat="false" ht="30" hidden="false" customHeight="true" outlineLevel="0" collapsed="false">
      <c r="A14" s="2" t="n">
        <v>13</v>
      </c>
      <c r="B14" s="8"/>
      <c r="C14" s="2" t="n">
        <v>24130</v>
      </c>
      <c r="D14" s="2" t="n">
        <v>24130</v>
      </c>
      <c r="E14" s="12" t="s">
        <v>41</v>
      </c>
      <c r="F14" s="13" t="s">
        <v>43</v>
      </c>
      <c r="G14" s="13" t="n">
        <v>63</v>
      </c>
      <c r="H14" s="10"/>
    </row>
    <row r="15" customFormat="false" ht="30" hidden="false" customHeight="true" outlineLevel="0" collapsed="false">
      <c r="A15" s="2" t="n">
        <v>14</v>
      </c>
      <c r="B15" s="8"/>
      <c r="C15" s="2" t="n">
        <v>24172</v>
      </c>
      <c r="D15" s="2" t="n">
        <v>24172</v>
      </c>
      <c r="E15" s="11"/>
      <c r="F15" s="10" t="s">
        <v>44</v>
      </c>
      <c r="G15" s="10" t="n">
        <v>33</v>
      </c>
      <c r="H15" s="10"/>
    </row>
    <row r="16" customFormat="false" ht="30" hidden="false" customHeight="true" outlineLevel="0" collapsed="false">
      <c r="A16" s="2" t="n">
        <v>15</v>
      </c>
      <c r="B16" s="8"/>
      <c r="C16" s="2" t="n">
        <v>24188</v>
      </c>
      <c r="D16" s="2" t="n">
        <v>24188</v>
      </c>
      <c r="E16" s="11"/>
      <c r="F16" s="10" t="s">
        <v>38</v>
      </c>
      <c r="G16" s="10" t="n">
        <v>24</v>
      </c>
      <c r="H16" s="10"/>
    </row>
    <row r="17" customFormat="false" ht="30" hidden="false" customHeight="true" outlineLevel="0" collapsed="false">
      <c r="A17" s="2" t="n">
        <v>16</v>
      </c>
      <c r="B17" s="8"/>
      <c r="C17" s="2" t="n">
        <v>24194</v>
      </c>
      <c r="D17" s="3" t="s">
        <v>45</v>
      </c>
      <c r="E17" s="9" t="s">
        <v>46</v>
      </c>
      <c r="F17" s="13" t="s">
        <v>42</v>
      </c>
      <c r="G17" s="13"/>
      <c r="H17" s="10"/>
    </row>
    <row r="18" customFormat="false" ht="30" hidden="false" customHeight="true" outlineLevel="0" collapsed="false">
      <c r="A18" s="2" t="n">
        <v>17</v>
      </c>
      <c r="B18" s="8"/>
      <c r="C18" s="2" t="n">
        <v>24206</v>
      </c>
      <c r="D18" s="2" t="n">
        <v>24206</v>
      </c>
      <c r="E18" s="12" t="s">
        <v>47</v>
      </c>
      <c r="F18" s="13" t="s">
        <v>48</v>
      </c>
      <c r="G18" s="13"/>
      <c r="H18" s="10"/>
    </row>
    <row r="19" customFormat="false" ht="30" hidden="false" customHeight="true" outlineLevel="0" collapsed="false">
      <c r="A19" s="2" t="n">
        <v>18</v>
      </c>
      <c r="B19" s="8"/>
      <c r="C19" s="2" t="n">
        <v>24207</v>
      </c>
      <c r="D19" s="2" t="n">
        <v>24207</v>
      </c>
      <c r="E19" s="12" t="s">
        <v>47</v>
      </c>
      <c r="F19" s="13" t="s">
        <v>49</v>
      </c>
      <c r="G19" s="13"/>
      <c r="H19" s="10"/>
    </row>
    <row r="20" customFormat="false" ht="30" hidden="false" customHeight="true" outlineLevel="0" collapsed="false">
      <c r="A20" s="2" t="n">
        <v>19</v>
      </c>
      <c r="B20" s="8"/>
      <c r="C20" s="2" t="n">
        <v>24215</v>
      </c>
      <c r="D20" s="2" t="n">
        <v>24215</v>
      </c>
      <c r="E20" s="12" t="s">
        <v>47</v>
      </c>
      <c r="F20" s="13" t="s">
        <v>50</v>
      </c>
      <c r="G20" s="13"/>
      <c r="H20" s="10"/>
    </row>
    <row r="21" customFormat="false" ht="30" hidden="false" customHeight="true" outlineLevel="0" collapsed="false">
      <c r="A21" s="2" t="n">
        <v>20</v>
      </c>
      <c r="B21" s="8"/>
      <c r="C21" s="2" t="n">
        <v>24224</v>
      </c>
      <c r="D21" s="2" t="n">
        <v>24224</v>
      </c>
      <c r="E21" s="12" t="s">
        <v>47</v>
      </c>
      <c r="F21" s="13" t="s">
        <v>51</v>
      </c>
      <c r="G21" s="13" t="n">
        <v>7</v>
      </c>
      <c r="H21" s="10"/>
    </row>
    <row r="22" customFormat="false" ht="30" hidden="false" customHeight="true" outlineLevel="0" collapsed="false">
      <c r="A22" s="2" t="n">
        <v>21</v>
      </c>
      <c r="B22" s="8"/>
      <c r="C22" s="2" t="n">
        <v>24229</v>
      </c>
      <c r="D22" s="2" t="n">
        <v>24229</v>
      </c>
      <c r="E22" s="11"/>
      <c r="F22" s="10" t="s">
        <v>52</v>
      </c>
      <c r="G22" s="10"/>
      <c r="H22" s="10"/>
    </row>
    <row r="23" customFormat="false" ht="30" hidden="false" customHeight="true" outlineLevel="0" collapsed="false">
      <c r="A23" s="2" t="n">
        <v>22</v>
      </c>
      <c r="B23" s="8"/>
      <c r="C23" s="2" t="n">
        <v>24230</v>
      </c>
      <c r="D23" s="2" t="n">
        <v>24230</v>
      </c>
      <c r="E23" s="12" t="s">
        <v>47</v>
      </c>
      <c r="F23" s="13" t="s">
        <v>53</v>
      </c>
      <c r="G23" s="13" t="n">
        <v>2</v>
      </c>
      <c r="H23" s="10"/>
    </row>
    <row r="24" customFormat="false" ht="30" hidden="false" customHeight="true" outlineLevel="0" collapsed="false">
      <c r="A24" s="2" t="n">
        <v>23</v>
      </c>
      <c r="B24" s="8"/>
      <c r="C24" s="2" t="n">
        <v>24236</v>
      </c>
      <c r="D24" s="2" t="n">
        <v>24236</v>
      </c>
      <c r="E24" s="11"/>
      <c r="F24" s="10" t="s">
        <v>54</v>
      </c>
      <c r="G24" s="10"/>
      <c r="H24" s="10"/>
    </row>
    <row r="25" customFormat="false" ht="30" hidden="false" customHeight="true" outlineLevel="0" collapsed="false">
      <c r="A25" s="2" t="n">
        <v>24</v>
      </c>
      <c r="B25" s="8"/>
      <c r="C25" s="2" t="n">
        <v>24294</v>
      </c>
      <c r="D25" s="3" t="s">
        <v>55</v>
      </c>
      <c r="E25" s="9" t="s">
        <v>56</v>
      </c>
      <c r="F25" s="13" t="s">
        <v>50</v>
      </c>
      <c r="G25" s="13"/>
      <c r="H25" s="10"/>
    </row>
    <row r="26" customFormat="false" ht="30" hidden="false" customHeight="true" outlineLevel="0" collapsed="false">
      <c r="A26" s="2" t="n">
        <v>25</v>
      </c>
      <c r="B26" s="8"/>
      <c r="C26" s="2" t="n">
        <v>24315</v>
      </c>
      <c r="D26" s="2" t="n">
        <v>24315</v>
      </c>
      <c r="E26" s="12" t="s">
        <v>57</v>
      </c>
      <c r="F26" s="13" t="s">
        <v>58</v>
      </c>
      <c r="G26" s="13"/>
      <c r="H26" s="10"/>
    </row>
    <row r="27" customFormat="false" ht="30" hidden="false" customHeight="true" outlineLevel="0" collapsed="false">
      <c r="A27" s="2" t="n">
        <v>26</v>
      </c>
      <c r="B27" s="8"/>
      <c r="C27" s="2" t="n">
        <v>24330</v>
      </c>
      <c r="D27" s="2" t="n">
        <v>24330</v>
      </c>
      <c r="E27" s="12" t="s">
        <v>57</v>
      </c>
      <c r="F27" s="13" t="s">
        <v>59</v>
      </c>
      <c r="G27" s="13"/>
      <c r="H27" s="10"/>
    </row>
    <row r="28" customFormat="false" ht="30" hidden="false" customHeight="true" outlineLevel="0" collapsed="false">
      <c r="A28" s="2" t="n">
        <v>27</v>
      </c>
      <c r="B28" s="8"/>
      <c r="C28" s="2" t="n">
        <v>24360</v>
      </c>
      <c r="D28" s="2" t="n">
        <v>24360</v>
      </c>
      <c r="E28" s="11"/>
      <c r="F28" s="10" t="s">
        <v>60</v>
      </c>
      <c r="G28" s="10"/>
      <c r="H28" s="10"/>
    </row>
    <row r="29" customFormat="false" ht="30" hidden="false" customHeight="true" outlineLevel="0" collapsed="false">
      <c r="A29" s="2" t="n">
        <v>28</v>
      </c>
      <c r="B29" s="8"/>
      <c r="C29" s="2" t="n">
        <v>24430</v>
      </c>
      <c r="D29" s="2" t="n">
        <v>24430</v>
      </c>
      <c r="E29" s="12" t="s">
        <v>61</v>
      </c>
      <c r="F29" s="13" t="s">
        <v>62</v>
      </c>
      <c r="G29" s="13"/>
      <c r="H29" s="10"/>
    </row>
    <row r="30" customFormat="false" ht="30" hidden="false" customHeight="true" outlineLevel="0" collapsed="false">
      <c r="A30" s="2" t="n">
        <v>29</v>
      </c>
      <c r="B30" s="8"/>
      <c r="C30" s="2" t="n">
        <v>24530</v>
      </c>
      <c r="D30" s="2" t="n">
        <v>24530</v>
      </c>
      <c r="E30" s="12" t="s">
        <v>63</v>
      </c>
      <c r="F30" s="13" t="s">
        <v>64</v>
      </c>
      <c r="G30" s="13"/>
      <c r="H30" s="10"/>
    </row>
    <row r="31" customFormat="false" ht="30" hidden="false" customHeight="true" outlineLevel="0" collapsed="false">
      <c r="A31" s="2" t="n">
        <v>30</v>
      </c>
      <c r="B31" s="8"/>
      <c r="C31" s="2" t="n">
        <v>24611</v>
      </c>
      <c r="D31" s="2" t="n">
        <v>24611</v>
      </c>
      <c r="E31" s="12" t="s">
        <v>65</v>
      </c>
      <c r="F31" s="13" t="s">
        <v>66</v>
      </c>
      <c r="G31" s="13" t="n">
        <v>5</v>
      </c>
      <c r="H31" s="10"/>
    </row>
    <row r="32" customFormat="false" ht="30" hidden="false" customHeight="true" outlineLevel="0" collapsed="false">
      <c r="A32" s="2" t="n">
        <v>31</v>
      </c>
      <c r="B32" s="8"/>
      <c r="C32" s="2" t="n">
        <v>24612</v>
      </c>
      <c r="D32" s="2" t="n">
        <v>24612</v>
      </c>
      <c r="E32" s="12" t="s">
        <v>67</v>
      </c>
      <c r="F32" s="13" t="s">
        <v>66</v>
      </c>
      <c r="G32" s="13" t="n">
        <v>3</v>
      </c>
      <c r="H32" s="10"/>
    </row>
    <row r="33" customFormat="false" ht="30" hidden="false" customHeight="true" outlineLevel="0" collapsed="false">
      <c r="A33" s="2" t="n">
        <v>32</v>
      </c>
      <c r="B33" s="8"/>
      <c r="C33" s="2" t="n">
        <v>24620</v>
      </c>
      <c r="D33" s="2" t="n">
        <v>24620</v>
      </c>
      <c r="E33" s="12" t="s">
        <v>68</v>
      </c>
      <c r="F33" s="13" t="s">
        <v>69</v>
      </c>
      <c r="G33" s="13" t="n">
        <v>1</v>
      </c>
      <c r="H33" s="10"/>
    </row>
    <row r="34" customFormat="false" ht="30" hidden="false" customHeight="true" outlineLevel="0" collapsed="false">
      <c r="A34" s="2" t="n">
        <v>33</v>
      </c>
      <c r="B34" s="8"/>
      <c r="C34" s="2" t="n">
        <v>24624</v>
      </c>
      <c r="D34" s="2" t="n">
        <v>24624</v>
      </c>
      <c r="E34" s="12" t="s">
        <v>70</v>
      </c>
      <c r="F34" s="13" t="s">
        <v>69</v>
      </c>
      <c r="G34" s="13" t="n">
        <v>1</v>
      </c>
      <c r="H34" s="10"/>
    </row>
    <row r="35" customFormat="false" ht="30" hidden="false" customHeight="true" outlineLevel="0" collapsed="false">
      <c r="A35" s="2" t="n">
        <v>34</v>
      </c>
      <c r="B35" s="8"/>
      <c r="C35" s="2" t="n">
        <v>24630</v>
      </c>
      <c r="D35" s="2" t="n">
        <v>24630</v>
      </c>
      <c r="E35" s="12" t="s">
        <v>71</v>
      </c>
      <c r="F35" s="13" t="s">
        <v>69</v>
      </c>
      <c r="G35" s="13"/>
      <c r="H35" s="10"/>
    </row>
    <row r="36" customFormat="false" ht="30" hidden="false" customHeight="true" outlineLevel="0" collapsed="false">
      <c r="A36" s="2" t="n">
        <v>35</v>
      </c>
      <c r="B36" s="8"/>
      <c r="C36" s="2" t="n">
        <v>24640</v>
      </c>
      <c r="D36" s="2" t="n">
        <v>24640</v>
      </c>
      <c r="E36" s="12" t="s">
        <v>72</v>
      </c>
      <c r="F36" s="13" t="s">
        <v>69</v>
      </c>
      <c r="G36" s="13"/>
      <c r="H36" s="10"/>
    </row>
    <row r="37" customFormat="false" ht="30" hidden="false" customHeight="true" outlineLevel="0" collapsed="false">
      <c r="A37" s="2" t="n">
        <v>36</v>
      </c>
      <c r="B37" s="8"/>
      <c r="C37" s="2" t="n">
        <v>24649</v>
      </c>
      <c r="D37" s="2" t="n">
        <v>24649</v>
      </c>
      <c r="E37" s="12" t="s">
        <v>72</v>
      </c>
      <c r="F37" s="13" t="s">
        <v>73</v>
      </c>
      <c r="G37" s="13"/>
      <c r="H37" s="10"/>
    </row>
    <row r="38" customFormat="false" ht="30" hidden="false" customHeight="true" outlineLevel="0" collapsed="false">
      <c r="A38" s="2" t="n">
        <v>37</v>
      </c>
      <c r="B38" s="8"/>
      <c r="C38" s="2" t="n">
        <v>24671</v>
      </c>
      <c r="D38" s="2" t="n">
        <v>24671</v>
      </c>
      <c r="E38" s="12" t="s">
        <v>74</v>
      </c>
      <c r="F38" s="13" t="s">
        <v>75</v>
      </c>
      <c r="G38" s="13" t="n">
        <v>2</v>
      </c>
      <c r="H38" s="10"/>
    </row>
    <row r="39" customFormat="false" ht="30" hidden="false" customHeight="true" outlineLevel="0" collapsed="false">
      <c r="A39" s="2" t="n">
        <v>38</v>
      </c>
      <c r="B39" s="8"/>
      <c r="C39" s="2" t="n">
        <v>24672</v>
      </c>
      <c r="D39" s="2" t="n">
        <v>24672</v>
      </c>
      <c r="E39" s="12" t="s">
        <v>76</v>
      </c>
      <c r="F39" s="13" t="s">
        <v>75</v>
      </c>
      <c r="G39" s="13" t="n">
        <v>1</v>
      </c>
      <c r="H39" s="10"/>
    </row>
    <row r="40" customFormat="false" ht="30" hidden="false" customHeight="true" outlineLevel="0" collapsed="false">
      <c r="A40" s="2" t="n">
        <v>39</v>
      </c>
      <c r="B40" s="8"/>
      <c r="C40" s="2" t="n">
        <v>24711</v>
      </c>
      <c r="D40" s="2" t="n">
        <v>24711</v>
      </c>
      <c r="E40" s="12" t="s">
        <v>77</v>
      </c>
      <c r="F40" s="13" t="s">
        <v>78</v>
      </c>
      <c r="G40" s="13"/>
      <c r="H40" s="10"/>
    </row>
    <row r="41" customFormat="false" ht="30" hidden="false" customHeight="true" outlineLevel="0" collapsed="false">
      <c r="A41" s="2" t="n">
        <v>40</v>
      </c>
      <c r="B41" s="8"/>
      <c r="C41" s="2" t="n">
        <v>24712</v>
      </c>
      <c r="D41" s="2" t="n">
        <v>24712</v>
      </c>
      <c r="E41" s="12" t="s">
        <v>79</v>
      </c>
      <c r="F41" s="13" t="s">
        <v>78</v>
      </c>
      <c r="G41" s="13"/>
      <c r="H41" s="10"/>
    </row>
    <row r="42" customFormat="false" ht="30" hidden="false" customHeight="true" outlineLevel="0" collapsed="false">
      <c r="A42" s="2" t="n">
        <v>41</v>
      </c>
      <c r="B42" s="8"/>
      <c r="C42" s="2" t="n">
        <v>24740</v>
      </c>
      <c r="D42" s="2" t="n">
        <v>24740</v>
      </c>
      <c r="E42" s="12" t="s">
        <v>72</v>
      </c>
      <c r="F42" s="13" t="s">
        <v>78</v>
      </c>
      <c r="G42" s="13"/>
      <c r="H42" s="10"/>
    </row>
    <row r="43" customFormat="false" ht="30" hidden="false" customHeight="true" outlineLevel="0" collapsed="false">
      <c r="A43" s="2" t="n">
        <v>42</v>
      </c>
      <c r="B43" s="8"/>
      <c r="C43" s="2" t="n">
        <v>24771</v>
      </c>
      <c r="D43" s="2" t="n">
        <v>24771</v>
      </c>
      <c r="E43" s="12" t="s">
        <v>80</v>
      </c>
      <c r="F43" s="13" t="s">
        <v>81</v>
      </c>
      <c r="G43" s="13"/>
      <c r="H43" s="10"/>
    </row>
    <row r="44" customFormat="false" ht="30" hidden="false" customHeight="true" outlineLevel="0" collapsed="false">
      <c r="A44" s="2" t="n">
        <v>43</v>
      </c>
      <c r="B44" s="8"/>
      <c r="C44" s="2" t="n">
        <v>24772</v>
      </c>
      <c r="D44" s="2" t="n">
        <v>24772</v>
      </c>
      <c r="E44" s="12" t="s">
        <v>82</v>
      </c>
      <c r="F44" s="13" t="s">
        <v>81</v>
      </c>
      <c r="G44" s="13"/>
      <c r="H44" s="10"/>
    </row>
    <row r="45" customFormat="false" ht="30" hidden="false" customHeight="true" outlineLevel="0" collapsed="false">
      <c r="A45" s="2" t="n">
        <v>44</v>
      </c>
      <c r="B45" s="8"/>
      <c r="C45" s="2" t="n">
        <v>24912</v>
      </c>
      <c r="D45" s="2" t="n">
        <v>24912</v>
      </c>
      <c r="E45" s="12" t="s">
        <v>83</v>
      </c>
      <c r="F45" s="13" t="s">
        <v>84</v>
      </c>
      <c r="G45" s="13"/>
      <c r="H45" s="10"/>
    </row>
    <row r="46" customFormat="false" ht="30" hidden="false" customHeight="true" outlineLevel="0" collapsed="false">
      <c r="A46" s="2" t="n">
        <v>45</v>
      </c>
      <c r="B46" s="8"/>
      <c r="C46" s="2" t="n">
        <v>24977</v>
      </c>
      <c r="D46" s="2" t="n">
        <v>24977</v>
      </c>
      <c r="E46" s="9" t="s">
        <v>85</v>
      </c>
      <c r="F46" s="10"/>
      <c r="G46" s="10" t="n">
        <v>5</v>
      </c>
      <c r="H46" s="10"/>
    </row>
    <row r="47" customFormat="false" ht="30" hidden="false" customHeight="true" outlineLevel="0" collapsed="false">
      <c r="A47" s="2" t="n">
        <v>46</v>
      </c>
      <c r="B47" s="8"/>
      <c r="C47" s="2" t="n">
        <v>24978</v>
      </c>
      <c r="D47" s="2" t="n">
        <v>24978</v>
      </c>
      <c r="E47" s="9" t="s">
        <v>86</v>
      </c>
      <c r="F47" s="10"/>
      <c r="G47" s="10" t="n">
        <v>2</v>
      </c>
      <c r="H47" s="10"/>
    </row>
    <row r="48" customFormat="false" ht="30" hidden="false" customHeight="true" outlineLevel="0" collapsed="false">
      <c r="A48" s="2" t="n">
        <v>47</v>
      </c>
      <c r="B48" s="8"/>
      <c r="C48" s="2" t="n">
        <v>24994</v>
      </c>
      <c r="D48" s="3" t="s">
        <v>87</v>
      </c>
      <c r="E48" s="9" t="s">
        <v>88</v>
      </c>
      <c r="F48" s="10" t="s">
        <v>40</v>
      </c>
      <c r="G48" s="10"/>
      <c r="H48" s="10"/>
    </row>
    <row r="49" customFormat="false" ht="30" hidden="false" customHeight="true" outlineLevel="0" collapsed="false">
      <c r="A49" s="2" t="n">
        <v>48</v>
      </c>
      <c r="B49" s="8"/>
      <c r="C49" s="2" t="n">
        <v>24995</v>
      </c>
      <c r="D49" s="3" t="s">
        <v>89</v>
      </c>
      <c r="E49" s="9" t="s">
        <v>90</v>
      </c>
      <c r="F49" s="10" t="s">
        <v>40</v>
      </c>
      <c r="G49" s="10"/>
      <c r="H49" s="10"/>
    </row>
    <row r="50" customFormat="false" ht="30" hidden="false" customHeight="true" outlineLevel="0" collapsed="false">
      <c r="A50" s="2" t="n">
        <v>49</v>
      </c>
      <c r="B50" s="8"/>
      <c r="C50" s="2" t="n">
        <v>24997</v>
      </c>
      <c r="D50" s="3" t="s">
        <v>91</v>
      </c>
      <c r="E50" s="9" t="s">
        <v>92</v>
      </c>
      <c r="F50" s="10" t="s">
        <v>40</v>
      </c>
      <c r="G50" s="10" t="n">
        <v>5</v>
      </c>
      <c r="H50" s="10"/>
    </row>
    <row r="51" customFormat="false" ht="30" hidden="false" customHeight="true" outlineLevel="0" collapsed="false">
      <c r="A51" s="2" t="n">
        <v>50</v>
      </c>
      <c r="B51" s="8"/>
      <c r="C51" s="2" t="n">
        <v>74861</v>
      </c>
      <c r="D51" s="3" t="s">
        <v>93</v>
      </c>
      <c r="E51" s="11"/>
      <c r="F51" s="10"/>
      <c r="G51" s="10"/>
      <c r="H51" s="10"/>
    </row>
    <row r="52" customFormat="false" ht="30" hidden="false" customHeight="true" outlineLevel="0" collapsed="false">
      <c r="A52" s="2" t="n">
        <v>51</v>
      </c>
      <c r="B52" s="8"/>
      <c r="C52" s="2" t="n">
        <v>74871</v>
      </c>
      <c r="D52" s="3" t="s">
        <v>94</v>
      </c>
      <c r="E52" s="9" t="s">
        <v>95</v>
      </c>
      <c r="F52" s="10"/>
      <c r="G52" s="10"/>
      <c r="H52" s="10"/>
    </row>
  </sheetData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5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38" activeCellId="1" sqref="M2 C38"/>
    </sheetView>
  </sheetViews>
  <sheetFormatPr defaultColWidth="11.43359375" defaultRowHeight="15" zeroHeight="false" outlineLevelRow="0" outlineLevelCol="0"/>
  <cols>
    <col collapsed="false" customWidth="true" hidden="false" outlineLevel="0" max="1" min="1" style="4" width="5.42"/>
    <col collapsed="false" customWidth="false" hidden="false" outlineLevel="0" max="3" min="2" style="4" width="11.43"/>
    <col collapsed="false" customWidth="true" hidden="false" outlineLevel="0" max="4" min="4" style="4" width="14.86"/>
    <col collapsed="false" customWidth="true" hidden="false" outlineLevel="0" max="5" min="5" style="4" width="22.71"/>
    <col collapsed="false" customWidth="true" hidden="false" outlineLevel="0" max="6" min="6" style="4" width="17.42"/>
    <col collapsed="false" customWidth="true" hidden="false" outlineLevel="0" max="7" min="7" style="4" width="13.71"/>
    <col collapsed="false" customWidth="true" hidden="false" outlineLevel="0" max="8" min="8" style="4" width="26.71"/>
    <col collapsed="false" customWidth="false" hidden="false" outlineLevel="0" max="16384" min="9" style="4" width="11.43"/>
  </cols>
  <sheetData>
    <row r="1" customFormat="false" ht="30" hidden="false" customHeight="true" outlineLevel="0" collapsed="false">
      <c r="A1" s="14" t="s">
        <v>22</v>
      </c>
      <c r="B1" s="14" t="s">
        <v>23</v>
      </c>
      <c r="C1" s="14" t="s">
        <v>24</v>
      </c>
      <c r="D1" s="14" t="s">
        <v>25</v>
      </c>
      <c r="E1" s="15" t="s">
        <v>26</v>
      </c>
      <c r="F1" s="16" t="s">
        <v>27</v>
      </c>
      <c r="G1" s="16" t="s">
        <v>28</v>
      </c>
      <c r="H1" s="16" t="s">
        <v>29</v>
      </c>
    </row>
    <row r="2" customFormat="false" ht="30" hidden="false" customHeight="true" outlineLevel="0" collapsed="false">
      <c r="A2" s="2" t="n">
        <v>1</v>
      </c>
      <c r="B2" s="8"/>
      <c r="C2" s="2" t="n">
        <v>2200</v>
      </c>
      <c r="D2" s="3" t="s">
        <v>96</v>
      </c>
      <c r="E2" s="11"/>
      <c r="F2" s="10" t="s">
        <v>97</v>
      </c>
      <c r="G2" s="10" t="n">
        <v>59</v>
      </c>
      <c r="H2" s="10"/>
    </row>
    <row r="3" customFormat="false" ht="30" hidden="false" customHeight="true" outlineLevel="0" collapsed="false">
      <c r="A3" s="2" t="n">
        <v>2</v>
      </c>
      <c r="B3" s="8"/>
      <c r="C3" s="2" t="n">
        <v>2201</v>
      </c>
      <c r="D3" s="3" t="s">
        <v>98</v>
      </c>
      <c r="E3" s="11"/>
      <c r="F3" s="10" t="s">
        <v>99</v>
      </c>
      <c r="G3" s="10" t="n">
        <v>9</v>
      </c>
      <c r="H3" s="10"/>
    </row>
    <row r="4" customFormat="false" ht="30" hidden="false" customHeight="true" outlineLevel="0" collapsed="false">
      <c r="A4" s="2" t="n">
        <v>3</v>
      </c>
      <c r="B4" s="8"/>
      <c r="C4" s="2" t="n">
        <v>2202</v>
      </c>
      <c r="D4" s="3" t="s">
        <v>100</v>
      </c>
      <c r="E4" s="11"/>
      <c r="F4" s="10" t="s">
        <v>101</v>
      </c>
      <c r="G4" s="10" t="n">
        <v>8</v>
      </c>
      <c r="H4" s="10"/>
    </row>
    <row r="5" customFormat="false" ht="30" hidden="false" customHeight="true" outlineLevel="0" collapsed="false">
      <c r="A5" s="2" t="n">
        <v>4</v>
      </c>
      <c r="B5" s="8"/>
      <c r="C5" s="2" t="n">
        <v>2203</v>
      </c>
      <c r="D5" s="3" t="s">
        <v>102</v>
      </c>
      <c r="E5" s="11"/>
      <c r="F5" s="10" t="s">
        <v>103</v>
      </c>
      <c r="G5" s="10" t="n">
        <v>3</v>
      </c>
      <c r="H5" s="10"/>
    </row>
    <row r="6" customFormat="false" ht="30" hidden="false" customHeight="true" outlineLevel="0" collapsed="false">
      <c r="A6" s="2" t="n">
        <v>5</v>
      </c>
      <c r="B6" s="8"/>
      <c r="C6" s="2" t="n">
        <v>2204</v>
      </c>
      <c r="D6" s="3" t="s">
        <v>104</v>
      </c>
      <c r="E6" s="11"/>
      <c r="F6" s="10" t="s">
        <v>105</v>
      </c>
      <c r="G6" s="10" t="n">
        <v>2</v>
      </c>
      <c r="H6" s="10"/>
    </row>
    <row r="7" customFormat="false" ht="30" hidden="false" customHeight="true" outlineLevel="0" collapsed="false">
      <c r="A7" s="2" t="n">
        <v>6</v>
      </c>
      <c r="B7" s="8"/>
      <c r="C7" s="2" t="n">
        <v>2205</v>
      </c>
      <c r="D7" s="3" t="s">
        <v>106</v>
      </c>
      <c r="E7" s="11"/>
      <c r="F7" s="10" t="s">
        <v>107</v>
      </c>
      <c r="G7" s="10" t="n">
        <v>8</v>
      </c>
      <c r="H7" s="10"/>
    </row>
    <row r="8" customFormat="false" ht="30" hidden="false" customHeight="true" outlineLevel="0" collapsed="false">
      <c r="A8" s="2" t="n">
        <v>7</v>
      </c>
      <c r="B8" s="8"/>
      <c r="C8" s="2" t="n">
        <v>2206</v>
      </c>
      <c r="D8" s="2" t="n">
        <v>2206</v>
      </c>
      <c r="E8" s="11"/>
      <c r="F8" s="10" t="s">
        <v>108</v>
      </c>
      <c r="G8" s="10" t="n">
        <v>10</v>
      </c>
      <c r="H8" s="10"/>
    </row>
    <row r="9" customFormat="false" ht="30" hidden="false" customHeight="true" outlineLevel="0" collapsed="false">
      <c r="A9" s="2" t="n">
        <v>8</v>
      </c>
      <c r="B9" s="8"/>
      <c r="C9" s="2" t="n">
        <v>2207</v>
      </c>
      <c r="D9" s="2" t="n">
        <v>2207</v>
      </c>
      <c r="E9" s="11"/>
      <c r="F9" s="10" t="s">
        <v>109</v>
      </c>
      <c r="G9" s="10" t="n">
        <v>8</v>
      </c>
      <c r="H9" s="10"/>
    </row>
    <row r="10" customFormat="false" ht="30" hidden="false" customHeight="true" outlineLevel="0" collapsed="false">
      <c r="A10" s="2" t="n">
        <v>9</v>
      </c>
      <c r="B10" s="8"/>
      <c r="C10" s="2" t="n">
        <v>2208</v>
      </c>
      <c r="D10" s="2" t="n">
        <v>2208</v>
      </c>
      <c r="E10" s="11"/>
      <c r="F10" s="10" t="s">
        <v>110</v>
      </c>
      <c r="G10" s="10" t="n">
        <v>10</v>
      </c>
      <c r="H10" s="10"/>
    </row>
    <row r="11" customFormat="false" ht="30" hidden="false" customHeight="true" outlineLevel="0" collapsed="false">
      <c r="A11" s="2" t="n">
        <v>10</v>
      </c>
      <c r="B11" s="8"/>
      <c r="C11" s="2" t="n">
        <v>2209</v>
      </c>
      <c r="D11" s="2" t="n">
        <v>2209</v>
      </c>
      <c r="E11" s="11"/>
      <c r="F11" s="10" t="s">
        <v>111</v>
      </c>
      <c r="G11" s="10" t="n">
        <v>5</v>
      </c>
      <c r="H11" s="10"/>
    </row>
    <row r="12" customFormat="false" ht="30" hidden="false" customHeight="true" outlineLevel="0" collapsed="false">
      <c r="A12" s="2" t="n">
        <v>11</v>
      </c>
      <c r="B12" s="8"/>
      <c r="C12" s="2" t="n">
        <v>2210</v>
      </c>
      <c r="D12" s="2" t="n">
        <v>2210</v>
      </c>
      <c r="E12" s="12" t="s">
        <v>112</v>
      </c>
      <c r="F12" s="10" t="s">
        <v>113</v>
      </c>
      <c r="G12" s="10"/>
      <c r="H12" s="10"/>
    </row>
    <row r="13" customFormat="false" ht="30" hidden="false" customHeight="true" outlineLevel="0" collapsed="false">
      <c r="A13" s="2" t="n">
        <v>12</v>
      </c>
      <c r="B13" s="8"/>
      <c r="C13" s="2" t="n">
        <v>2221</v>
      </c>
      <c r="D13" s="2" t="n">
        <v>2221</v>
      </c>
      <c r="E13" s="12" t="s">
        <v>114</v>
      </c>
      <c r="F13" s="13" t="s">
        <v>43</v>
      </c>
      <c r="G13" s="10" t="n">
        <v>32</v>
      </c>
      <c r="H13" s="10"/>
    </row>
    <row r="14" customFormat="false" ht="30" hidden="false" customHeight="true" outlineLevel="0" collapsed="false">
      <c r="A14" s="2" t="n">
        <v>13</v>
      </c>
      <c r="B14" s="8"/>
      <c r="C14" s="2" t="n">
        <v>2223</v>
      </c>
      <c r="D14" s="2" t="n">
        <v>2223</v>
      </c>
      <c r="E14" s="12" t="s">
        <v>114</v>
      </c>
      <c r="F14" s="13" t="s">
        <v>42</v>
      </c>
      <c r="G14" s="10" t="n">
        <v>5</v>
      </c>
      <c r="H14" s="10"/>
    </row>
    <row r="15" customFormat="false" ht="30" hidden="false" customHeight="true" outlineLevel="0" collapsed="false">
      <c r="A15" s="2" t="n">
        <v>14</v>
      </c>
      <c r="B15" s="8"/>
      <c r="C15" s="2" t="n">
        <v>2224</v>
      </c>
      <c r="D15" s="2" t="n">
        <v>2224</v>
      </c>
      <c r="E15" s="12" t="s">
        <v>114</v>
      </c>
      <c r="F15" s="13" t="s">
        <v>115</v>
      </c>
      <c r="G15" s="10"/>
      <c r="H15" s="10"/>
    </row>
    <row r="16" customFormat="false" ht="30" hidden="false" customHeight="true" outlineLevel="0" collapsed="false">
      <c r="A16" s="2" t="n">
        <v>15</v>
      </c>
      <c r="B16" s="8"/>
      <c r="C16" s="2" t="n">
        <v>2229</v>
      </c>
      <c r="D16" s="3" t="s">
        <v>116</v>
      </c>
      <c r="E16" s="9" t="s">
        <v>117</v>
      </c>
      <c r="F16" s="13" t="s">
        <v>42</v>
      </c>
      <c r="G16" s="10"/>
      <c r="H16" s="10"/>
    </row>
    <row r="17" customFormat="false" ht="30" hidden="false" customHeight="true" outlineLevel="0" collapsed="false">
      <c r="A17" s="2" t="n">
        <v>16</v>
      </c>
      <c r="B17" s="8"/>
      <c r="C17" s="2" t="n">
        <v>2231</v>
      </c>
      <c r="D17" s="2" t="n">
        <v>2231</v>
      </c>
      <c r="E17" s="12" t="s">
        <v>47</v>
      </c>
      <c r="F17" s="13" t="s">
        <v>118</v>
      </c>
      <c r="G17" s="10" t="n">
        <v>12</v>
      </c>
      <c r="H17" s="10"/>
    </row>
    <row r="18" customFormat="false" ht="30" hidden="false" customHeight="true" outlineLevel="0" collapsed="false">
      <c r="A18" s="2" t="n">
        <v>17</v>
      </c>
      <c r="B18" s="8"/>
      <c r="C18" s="2" t="n">
        <v>2232</v>
      </c>
      <c r="D18" s="2" t="n">
        <v>2232</v>
      </c>
      <c r="E18" s="12" t="s">
        <v>47</v>
      </c>
      <c r="F18" s="13" t="s">
        <v>119</v>
      </c>
      <c r="G18" s="10" t="n">
        <v>1</v>
      </c>
      <c r="H18" s="10"/>
    </row>
    <row r="19" customFormat="false" ht="30" hidden="false" customHeight="true" outlineLevel="0" collapsed="false">
      <c r="A19" s="2" t="n">
        <v>18</v>
      </c>
      <c r="B19" s="8"/>
      <c r="C19" s="2" t="n">
        <v>2233</v>
      </c>
      <c r="D19" s="2" t="n">
        <v>2233</v>
      </c>
      <c r="E19" s="12" t="s">
        <v>47</v>
      </c>
      <c r="F19" s="13" t="s">
        <v>120</v>
      </c>
      <c r="G19" s="10" t="n">
        <v>12</v>
      </c>
      <c r="H19" s="10"/>
    </row>
    <row r="20" customFormat="false" ht="30" hidden="false" customHeight="true" outlineLevel="0" collapsed="false">
      <c r="A20" s="2" t="n">
        <v>19</v>
      </c>
      <c r="B20" s="8"/>
      <c r="C20" s="2" t="n">
        <v>2234</v>
      </c>
      <c r="D20" s="2" t="n">
        <v>2234</v>
      </c>
      <c r="E20" s="12" t="s">
        <v>47</v>
      </c>
      <c r="F20" s="13" t="s">
        <v>121</v>
      </c>
      <c r="G20" s="10" t="n">
        <v>9</v>
      </c>
      <c r="H20" s="10"/>
    </row>
    <row r="21" customFormat="false" ht="30" hidden="false" customHeight="true" outlineLevel="0" collapsed="false">
      <c r="A21" s="2" t="n">
        <v>20</v>
      </c>
      <c r="B21" s="8"/>
      <c r="C21" s="2" t="n">
        <v>2235</v>
      </c>
      <c r="D21" s="2" t="n">
        <v>2235</v>
      </c>
      <c r="E21" s="12" t="s">
        <v>47</v>
      </c>
      <c r="F21" s="13" t="s">
        <v>122</v>
      </c>
      <c r="G21" s="10" t="n">
        <v>10</v>
      </c>
      <c r="H21" s="10"/>
    </row>
    <row r="22" customFormat="false" ht="30" hidden="false" customHeight="true" outlineLevel="0" collapsed="false">
      <c r="A22" s="2" t="n">
        <v>21</v>
      </c>
      <c r="B22" s="8"/>
      <c r="C22" s="2" t="n">
        <v>2239</v>
      </c>
      <c r="D22" s="3" t="s">
        <v>123</v>
      </c>
      <c r="E22" s="9" t="s">
        <v>56</v>
      </c>
      <c r="F22" s="13" t="s">
        <v>120</v>
      </c>
      <c r="G22" s="10"/>
      <c r="H22" s="10"/>
    </row>
    <row r="23" customFormat="false" ht="30" hidden="false" customHeight="true" outlineLevel="0" collapsed="false">
      <c r="A23" s="2" t="n">
        <v>22</v>
      </c>
      <c r="B23" s="8"/>
      <c r="C23" s="2" t="n">
        <v>2241</v>
      </c>
      <c r="D23" s="2" t="n">
        <v>2241</v>
      </c>
      <c r="E23" s="12" t="s">
        <v>57</v>
      </c>
      <c r="F23" s="13" t="s">
        <v>124</v>
      </c>
      <c r="G23" s="10" t="n">
        <v>5</v>
      </c>
      <c r="H23" s="10"/>
    </row>
    <row r="24" customFormat="false" ht="30" hidden="false" customHeight="true" outlineLevel="0" collapsed="false">
      <c r="A24" s="2" t="n">
        <v>23</v>
      </c>
      <c r="B24" s="8"/>
      <c r="C24" s="2" t="n">
        <v>2251</v>
      </c>
      <c r="D24" s="2" t="n">
        <v>2251</v>
      </c>
      <c r="E24" s="12" t="s">
        <v>61</v>
      </c>
      <c r="F24" s="13" t="s">
        <v>125</v>
      </c>
      <c r="G24" s="10" t="n">
        <v>5</v>
      </c>
      <c r="H24" s="10"/>
    </row>
    <row r="25" customFormat="false" ht="30" hidden="false" customHeight="true" outlineLevel="0" collapsed="false">
      <c r="A25" s="2" t="n">
        <v>24</v>
      </c>
      <c r="B25" s="8"/>
      <c r="C25" s="2" t="n">
        <v>2257</v>
      </c>
      <c r="D25" s="2" t="n">
        <v>2257</v>
      </c>
      <c r="E25" s="12" t="s">
        <v>72</v>
      </c>
      <c r="F25" s="13" t="s">
        <v>126</v>
      </c>
      <c r="G25" s="10" t="n">
        <v>1</v>
      </c>
      <c r="H25" s="10"/>
    </row>
    <row r="26" customFormat="false" ht="30" hidden="false" customHeight="true" outlineLevel="0" collapsed="false">
      <c r="A26" s="2" t="n">
        <v>25</v>
      </c>
      <c r="B26" s="8"/>
      <c r="C26" s="2" t="n">
        <v>2258</v>
      </c>
      <c r="D26" s="2" t="n">
        <v>2258</v>
      </c>
      <c r="E26" s="12" t="s">
        <v>72</v>
      </c>
      <c r="F26" s="13" t="s">
        <v>127</v>
      </c>
      <c r="G26" s="10"/>
      <c r="H26" s="10"/>
    </row>
    <row r="27" customFormat="false" ht="30" hidden="false" customHeight="true" outlineLevel="0" collapsed="false">
      <c r="A27" s="2" t="n">
        <v>26</v>
      </c>
      <c r="B27" s="8"/>
      <c r="C27" s="2" t="n">
        <v>2259</v>
      </c>
      <c r="D27" s="2" t="n">
        <v>2259</v>
      </c>
      <c r="E27" s="12" t="s">
        <v>72</v>
      </c>
      <c r="F27" s="13" t="s">
        <v>128</v>
      </c>
      <c r="G27" s="10"/>
      <c r="H27" s="10"/>
    </row>
    <row r="28" customFormat="false" ht="30" hidden="false" customHeight="true" outlineLevel="0" collapsed="false">
      <c r="A28" s="2" t="n">
        <v>27</v>
      </c>
      <c r="B28" s="8"/>
      <c r="C28" s="2" t="n">
        <v>2260</v>
      </c>
      <c r="D28" s="2" t="n">
        <v>2260</v>
      </c>
      <c r="E28" s="12" t="s">
        <v>129</v>
      </c>
      <c r="F28" s="13" t="s">
        <v>128</v>
      </c>
      <c r="G28" s="10"/>
      <c r="H28" s="10"/>
    </row>
    <row r="29" customFormat="false" ht="30" hidden="false" customHeight="true" outlineLevel="0" collapsed="false">
      <c r="A29" s="2" t="n">
        <v>28</v>
      </c>
      <c r="B29" s="8"/>
      <c r="C29" s="3" t="s">
        <v>2</v>
      </c>
      <c r="D29" s="3" t="s">
        <v>130</v>
      </c>
      <c r="E29" s="12" t="s">
        <v>131</v>
      </c>
      <c r="F29" s="13" t="s">
        <v>128</v>
      </c>
      <c r="G29" s="10"/>
      <c r="H29" s="10"/>
    </row>
    <row r="30" customFormat="false" ht="30" hidden="false" customHeight="true" outlineLevel="0" collapsed="false">
      <c r="A30" s="2" t="n">
        <v>29</v>
      </c>
      <c r="B30" s="8"/>
      <c r="C30" s="3" t="s">
        <v>3</v>
      </c>
      <c r="D30" s="3" t="s">
        <v>132</v>
      </c>
      <c r="E30" s="12" t="s">
        <v>131</v>
      </c>
      <c r="F30" s="13" t="s">
        <v>128</v>
      </c>
      <c r="G30" s="10"/>
      <c r="H30" s="10"/>
    </row>
    <row r="31" customFormat="false" ht="30" hidden="false" customHeight="true" outlineLevel="0" collapsed="false">
      <c r="A31" s="2" t="n">
        <v>30</v>
      </c>
      <c r="B31" s="8"/>
      <c r="C31" s="2" t="n">
        <v>2262</v>
      </c>
      <c r="D31" s="2" t="n">
        <v>2262</v>
      </c>
      <c r="E31" s="12" t="s">
        <v>131</v>
      </c>
      <c r="F31" s="13" t="s">
        <v>128</v>
      </c>
      <c r="G31" s="10" t="n">
        <v>2</v>
      </c>
      <c r="H31" s="10"/>
    </row>
    <row r="32" customFormat="false" ht="30" hidden="false" customHeight="true" outlineLevel="0" collapsed="false">
      <c r="A32" s="2" t="n">
        <v>31</v>
      </c>
      <c r="B32" s="8"/>
      <c r="C32" s="2" t="n">
        <v>2263</v>
      </c>
      <c r="D32" s="2" t="n">
        <v>2263</v>
      </c>
      <c r="E32" s="12" t="s">
        <v>131</v>
      </c>
      <c r="F32" s="13" t="s">
        <v>128</v>
      </c>
      <c r="G32" s="10" t="n">
        <v>3</v>
      </c>
      <c r="H32" s="10"/>
    </row>
    <row r="33" customFormat="false" ht="30" hidden="false" customHeight="true" outlineLevel="0" collapsed="false">
      <c r="A33" s="2" t="n">
        <v>32</v>
      </c>
      <c r="B33" s="8"/>
      <c r="C33" s="3" t="s">
        <v>4</v>
      </c>
      <c r="D33" s="3" t="s">
        <v>133</v>
      </c>
      <c r="E33" s="12" t="s">
        <v>134</v>
      </c>
      <c r="F33" s="13" t="s">
        <v>128</v>
      </c>
      <c r="G33" s="10"/>
      <c r="H33" s="10"/>
    </row>
    <row r="34" customFormat="false" ht="30" hidden="false" customHeight="true" outlineLevel="0" collapsed="false">
      <c r="A34" s="2" t="n">
        <v>33</v>
      </c>
      <c r="B34" s="8"/>
      <c r="C34" s="3" t="s">
        <v>5</v>
      </c>
      <c r="D34" s="3" t="s">
        <v>135</v>
      </c>
      <c r="E34" s="12" t="s">
        <v>134</v>
      </c>
      <c r="F34" s="13" t="s">
        <v>128</v>
      </c>
      <c r="G34" s="10"/>
      <c r="H34" s="10"/>
    </row>
    <row r="35" customFormat="false" ht="30" hidden="false" customHeight="true" outlineLevel="0" collapsed="false">
      <c r="A35" s="2" t="n">
        <v>34</v>
      </c>
      <c r="B35" s="8"/>
      <c r="C35" s="2" t="n">
        <v>2265</v>
      </c>
      <c r="D35" s="2" t="n">
        <v>2265</v>
      </c>
      <c r="E35" s="12" t="s">
        <v>134</v>
      </c>
      <c r="F35" s="13" t="s">
        <v>128</v>
      </c>
      <c r="G35" s="10"/>
      <c r="H35" s="10"/>
    </row>
    <row r="36" customFormat="false" ht="30" hidden="false" customHeight="true" outlineLevel="0" collapsed="false">
      <c r="A36" s="2" t="n">
        <v>35</v>
      </c>
      <c r="B36" s="8"/>
      <c r="C36" s="2" t="n">
        <v>2266</v>
      </c>
      <c r="D36" s="2" t="n">
        <v>2266</v>
      </c>
      <c r="E36" s="12" t="s">
        <v>134</v>
      </c>
      <c r="F36" s="13" t="s">
        <v>128</v>
      </c>
      <c r="G36" s="10" t="n">
        <v>5</v>
      </c>
      <c r="H36" s="10"/>
    </row>
    <row r="37" customFormat="false" ht="30" hidden="false" customHeight="true" outlineLevel="0" collapsed="false">
      <c r="A37" s="2" t="n">
        <v>36</v>
      </c>
      <c r="B37" s="8"/>
      <c r="C37" s="3" t="s">
        <v>6</v>
      </c>
      <c r="D37" s="3" t="s">
        <v>136</v>
      </c>
      <c r="E37" s="12" t="s">
        <v>137</v>
      </c>
      <c r="F37" s="13" t="s">
        <v>138</v>
      </c>
      <c r="G37" s="10"/>
      <c r="H37" s="10"/>
    </row>
    <row r="38" customFormat="false" ht="30" hidden="false" customHeight="true" outlineLevel="0" collapsed="false">
      <c r="A38" s="2" t="n">
        <v>37</v>
      </c>
      <c r="B38" s="8"/>
      <c r="C38" s="3" t="s">
        <v>7</v>
      </c>
      <c r="D38" s="3" t="s">
        <v>139</v>
      </c>
      <c r="E38" s="12" t="s">
        <v>137</v>
      </c>
      <c r="F38" s="13" t="s">
        <v>138</v>
      </c>
      <c r="G38" s="10"/>
      <c r="H38" s="10"/>
    </row>
    <row r="39" customFormat="false" ht="30" hidden="false" customHeight="true" outlineLevel="0" collapsed="false">
      <c r="A39" s="2" t="n">
        <v>38</v>
      </c>
      <c r="B39" s="8"/>
      <c r="C39" s="2" t="n">
        <v>2268</v>
      </c>
      <c r="D39" s="2" t="n">
        <v>2268</v>
      </c>
      <c r="E39" s="12" t="s">
        <v>140</v>
      </c>
      <c r="F39" s="13" t="s">
        <v>138</v>
      </c>
      <c r="G39" s="10"/>
      <c r="H39" s="10"/>
    </row>
    <row r="40" customFormat="false" ht="30" hidden="false" customHeight="true" outlineLevel="0" collapsed="false">
      <c r="A40" s="2" t="n">
        <v>39</v>
      </c>
      <c r="B40" s="8"/>
      <c r="C40" s="2" t="n">
        <v>2269</v>
      </c>
      <c r="D40" s="2" t="n">
        <v>2269</v>
      </c>
      <c r="E40" s="12" t="s">
        <v>140</v>
      </c>
      <c r="F40" s="13" t="s">
        <v>138</v>
      </c>
      <c r="G40" s="10"/>
      <c r="H40" s="10"/>
    </row>
    <row r="41" customFormat="false" ht="30" hidden="false" customHeight="true" outlineLevel="0" collapsed="false">
      <c r="A41" s="2" t="n">
        <v>40</v>
      </c>
      <c r="B41" s="8"/>
      <c r="C41" s="2" t="n">
        <v>2270</v>
      </c>
      <c r="D41" s="2" t="n">
        <v>2270</v>
      </c>
      <c r="E41" s="12" t="s">
        <v>141</v>
      </c>
      <c r="F41" s="13" t="s">
        <v>128</v>
      </c>
      <c r="G41" s="10"/>
      <c r="H41" s="10"/>
    </row>
    <row r="42" customFormat="false" ht="30" hidden="false" customHeight="true" outlineLevel="0" collapsed="false">
      <c r="A42" s="2" t="n">
        <v>41</v>
      </c>
      <c r="B42" s="8"/>
      <c r="C42" s="2" t="n">
        <v>22715</v>
      </c>
      <c r="D42" s="2" t="n">
        <v>22715</v>
      </c>
      <c r="E42" s="12" t="s">
        <v>142</v>
      </c>
      <c r="F42" s="13" t="s">
        <v>126</v>
      </c>
      <c r="G42" s="10"/>
      <c r="H42" s="10"/>
    </row>
    <row r="43" customFormat="false" ht="30" hidden="false" customHeight="true" outlineLevel="0" collapsed="false">
      <c r="A43" s="2" t="n">
        <v>42</v>
      </c>
      <c r="B43" s="8"/>
      <c r="C43" s="2" t="n">
        <v>22716</v>
      </c>
      <c r="D43" s="2" t="n">
        <v>22716</v>
      </c>
      <c r="E43" s="12" t="s">
        <v>142</v>
      </c>
      <c r="F43" s="13" t="s">
        <v>126</v>
      </c>
      <c r="G43" s="10"/>
      <c r="H43" s="10"/>
    </row>
    <row r="44" customFormat="false" ht="30" hidden="false" customHeight="true" outlineLevel="0" collapsed="false">
      <c r="A44" s="2" t="n">
        <v>43</v>
      </c>
      <c r="B44" s="8"/>
      <c r="C44" s="2" t="n">
        <v>2272</v>
      </c>
      <c r="D44" s="2" t="n">
        <v>2272</v>
      </c>
      <c r="E44" s="12" t="s">
        <v>142</v>
      </c>
      <c r="F44" s="13" t="s">
        <v>126</v>
      </c>
      <c r="G44" s="10" t="n">
        <v>2</v>
      </c>
      <c r="H44" s="10"/>
    </row>
    <row r="45" customFormat="false" ht="30" hidden="false" customHeight="true" outlineLevel="0" collapsed="false">
      <c r="A45" s="2" t="n">
        <v>44</v>
      </c>
      <c r="B45" s="8"/>
      <c r="C45" s="2" t="n">
        <v>2273</v>
      </c>
      <c r="D45" s="2" t="n">
        <v>2273</v>
      </c>
      <c r="E45" s="12" t="s">
        <v>142</v>
      </c>
      <c r="F45" s="13" t="s">
        <v>126</v>
      </c>
      <c r="G45" s="10" t="n">
        <v>3</v>
      </c>
      <c r="H45" s="10"/>
    </row>
    <row r="46" customFormat="false" ht="30" hidden="false" customHeight="true" outlineLevel="0" collapsed="false">
      <c r="A46" s="2" t="n">
        <v>45</v>
      </c>
      <c r="B46" s="8"/>
      <c r="C46" s="2" t="n">
        <v>2274</v>
      </c>
      <c r="D46" s="2" t="n">
        <v>2274</v>
      </c>
      <c r="E46" s="12" t="s">
        <v>143</v>
      </c>
      <c r="F46" s="10" t="s">
        <v>144</v>
      </c>
      <c r="G46" s="10"/>
      <c r="H46" s="10"/>
    </row>
    <row r="47" customFormat="false" ht="30" hidden="false" customHeight="true" outlineLevel="0" collapsed="false">
      <c r="A47" s="2" t="n">
        <v>46</v>
      </c>
      <c r="B47" s="8"/>
      <c r="C47" s="2" t="n">
        <v>2275</v>
      </c>
      <c r="D47" s="2" t="n">
        <v>2275</v>
      </c>
      <c r="E47" s="12" t="s">
        <v>145</v>
      </c>
      <c r="F47" s="10" t="s">
        <v>144</v>
      </c>
      <c r="G47" s="10"/>
      <c r="H47" s="10"/>
    </row>
    <row r="48" customFormat="false" ht="30" hidden="false" customHeight="true" outlineLevel="0" collapsed="false">
      <c r="A48" s="2" t="n">
        <v>47</v>
      </c>
      <c r="B48" s="8"/>
      <c r="C48" s="2" t="n">
        <v>2290</v>
      </c>
      <c r="D48" s="3" t="s">
        <v>146</v>
      </c>
      <c r="E48" s="9" t="s">
        <v>147</v>
      </c>
      <c r="F48" s="10" t="s">
        <v>97</v>
      </c>
      <c r="G48" s="10" t="n">
        <v>3</v>
      </c>
      <c r="H48" s="10"/>
    </row>
    <row r="49" customFormat="false" ht="30" hidden="false" customHeight="true" outlineLevel="0" collapsed="false">
      <c r="A49" s="2" t="n">
        <v>48</v>
      </c>
      <c r="B49" s="8"/>
      <c r="C49" s="2" t="n">
        <v>2292</v>
      </c>
      <c r="D49" s="3" t="s">
        <v>148</v>
      </c>
      <c r="E49" s="9" t="s">
        <v>149</v>
      </c>
      <c r="F49" s="10" t="s">
        <v>97</v>
      </c>
      <c r="G49" s="10"/>
      <c r="H49" s="10"/>
    </row>
    <row r="50" customFormat="false" ht="30" hidden="false" customHeight="true" outlineLevel="0" collapsed="false">
      <c r="A50" s="2" t="n">
        <v>49</v>
      </c>
      <c r="B50" s="8"/>
      <c r="C50" s="2" t="n">
        <v>2293</v>
      </c>
      <c r="D50" s="2" t="n">
        <v>2293</v>
      </c>
      <c r="E50" s="11"/>
      <c r="F50" s="10" t="s">
        <v>150</v>
      </c>
      <c r="G50" s="10" t="n">
        <v>7</v>
      </c>
      <c r="H50" s="10"/>
    </row>
    <row r="51" customFormat="false" ht="30" hidden="false" customHeight="true" outlineLevel="0" collapsed="false">
      <c r="A51" s="2" t="n">
        <v>50</v>
      </c>
      <c r="B51" s="8"/>
      <c r="C51" s="2" t="n">
        <v>2295</v>
      </c>
      <c r="D51" s="3" t="s">
        <v>151</v>
      </c>
      <c r="E51" s="9" t="s">
        <v>90</v>
      </c>
      <c r="F51" s="10" t="s">
        <v>152</v>
      </c>
      <c r="G51" s="10"/>
      <c r="H51" s="10"/>
    </row>
    <row r="52" customFormat="false" ht="30" hidden="false" customHeight="true" outlineLevel="0" collapsed="false">
      <c r="A52" s="2" t="n">
        <v>51</v>
      </c>
      <c r="B52" s="8"/>
      <c r="C52" s="2" t="n">
        <v>2297</v>
      </c>
      <c r="D52" s="3" t="s">
        <v>153</v>
      </c>
      <c r="E52" s="9" t="s">
        <v>92</v>
      </c>
      <c r="F52" s="10" t="s">
        <v>99</v>
      </c>
      <c r="G52" s="10"/>
      <c r="H52" s="10"/>
    </row>
    <row r="53" customFormat="false" ht="30" hidden="false" customHeight="true" outlineLevel="0" collapsed="false">
      <c r="A53" s="2" t="n">
        <v>52</v>
      </c>
      <c r="B53" s="8"/>
      <c r="C53" s="2" t="n">
        <v>2299</v>
      </c>
      <c r="D53" s="3" t="s">
        <v>154</v>
      </c>
      <c r="E53" s="9" t="s">
        <v>88</v>
      </c>
      <c r="F53" s="10" t="s">
        <v>99</v>
      </c>
      <c r="G53" s="10"/>
      <c r="H53" s="10"/>
    </row>
    <row r="54" customFormat="false" ht="30" hidden="false" customHeight="true" outlineLevel="0" collapsed="false">
      <c r="A54" s="2" t="n">
        <v>53</v>
      </c>
      <c r="B54" s="8"/>
      <c r="C54" s="2" t="n">
        <v>24922</v>
      </c>
      <c r="D54" s="3" t="s">
        <v>155</v>
      </c>
      <c r="E54" s="9" t="s">
        <v>156</v>
      </c>
      <c r="F54" s="10"/>
      <c r="G54" s="10" t="n">
        <v>6</v>
      </c>
      <c r="H54" s="10"/>
    </row>
    <row r="55" customFormat="false" ht="30" hidden="false" customHeight="true" outlineLevel="0" collapsed="false">
      <c r="A55" s="2" t="n">
        <v>54</v>
      </c>
      <c r="B55" s="8"/>
      <c r="C55" s="2" t="n">
        <v>7286</v>
      </c>
      <c r="D55" s="3" t="s">
        <v>157</v>
      </c>
      <c r="E55" s="11"/>
      <c r="F55" s="10"/>
      <c r="G55" s="10"/>
      <c r="H55" s="10"/>
    </row>
    <row r="56" customFormat="false" ht="30" hidden="false" customHeight="true" outlineLevel="0" collapsed="false">
      <c r="A56" s="2" t="n">
        <v>55</v>
      </c>
      <c r="B56" s="8"/>
      <c r="C56" s="3" t="s">
        <v>8</v>
      </c>
      <c r="D56" s="3" t="s">
        <v>8</v>
      </c>
      <c r="E56" s="12" t="s">
        <v>158</v>
      </c>
      <c r="F56" s="10" t="s">
        <v>159</v>
      </c>
      <c r="G56" s="10"/>
      <c r="H56" s="10"/>
    </row>
    <row r="57" customFormat="false" ht="30" hidden="false" customHeight="true" outlineLevel="0" collapsed="false">
      <c r="A57" s="2" t="n">
        <v>56</v>
      </c>
      <c r="B57" s="8"/>
      <c r="C57" s="3" t="s">
        <v>9</v>
      </c>
      <c r="D57" s="3" t="s">
        <v>9</v>
      </c>
      <c r="E57" s="12" t="s">
        <v>158</v>
      </c>
      <c r="F57" s="10" t="s">
        <v>160</v>
      </c>
      <c r="G57" s="10"/>
      <c r="H57" s="10"/>
    </row>
  </sheetData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69"/>
  <sheetViews>
    <sheetView showFormulas="false" showGridLines="true" showRowColHeaders="true" showZeros="true" rightToLeft="false" tabSelected="false" showOutlineSymbols="true" defaultGridColor="true" view="normal" topLeftCell="A7" colorId="64" zoomScale="100" zoomScaleNormal="100" zoomScalePageLayoutView="100" workbookViewId="0">
      <selection pane="topLeft" activeCell="C15" activeCellId="1" sqref="M2 C15"/>
    </sheetView>
  </sheetViews>
  <sheetFormatPr defaultColWidth="11.43359375" defaultRowHeight="15" zeroHeight="false" outlineLevelRow="0" outlineLevelCol="0"/>
  <cols>
    <col collapsed="false" customWidth="false" hidden="false" outlineLevel="0" max="1" min="1" style="4" width="11.43"/>
    <col collapsed="false" customWidth="true" hidden="false" outlineLevel="0" max="2" min="2" style="4" width="14"/>
    <col collapsed="false" customWidth="false" hidden="false" outlineLevel="0" max="3" min="3" style="4" width="11.43"/>
    <col collapsed="false" customWidth="true" hidden="false" outlineLevel="0" max="4" min="4" style="4" width="15.85"/>
    <col collapsed="false" customWidth="true" hidden="false" outlineLevel="0" max="5" min="5" style="4" width="20.57"/>
    <col collapsed="false" customWidth="true" hidden="false" outlineLevel="0" max="6" min="6" style="4" width="16.57"/>
    <col collapsed="false" customWidth="true" hidden="false" outlineLevel="0" max="7" min="7" style="4" width="13.42"/>
    <col collapsed="false" customWidth="true" hidden="false" outlineLevel="0" max="8" min="8" style="4" width="33"/>
    <col collapsed="false" customWidth="false" hidden="false" outlineLevel="0" max="16384" min="9" style="4" width="11.43"/>
  </cols>
  <sheetData>
    <row r="1" customFormat="false" ht="15" hidden="false" customHeight="false" outlineLevel="0" collapsed="false">
      <c r="A1" s="5" t="s">
        <v>22</v>
      </c>
      <c r="B1" s="5" t="s">
        <v>23</v>
      </c>
      <c r="C1" s="5" t="s">
        <v>24</v>
      </c>
      <c r="D1" s="5" t="s">
        <v>25</v>
      </c>
      <c r="E1" s="6" t="s">
        <v>26</v>
      </c>
      <c r="F1" s="7" t="s">
        <v>27</v>
      </c>
      <c r="G1" s="7" t="s">
        <v>28</v>
      </c>
      <c r="H1" s="7" t="s">
        <v>29</v>
      </c>
    </row>
    <row r="2" customFormat="false" ht="30" hidden="false" customHeight="true" outlineLevel="0" collapsed="false">
      <c r="A2" s="2" t="n">
        <v>1</v>
      </c>
      <c r="B2" s="8"/>
      <c r="C2" s="2" t="n">
        <v>2291</v>
      </c>
      <c r="D2" s="3" t="s">
        <v>161</v>
      </c>
      <c r="E2" s="9" t="s">
        <v>162</v>
      </c>
      <c r="F2" s="10" t="s">
        <v>97</v>
      </c>
      <c r="G2" s="10"/>
      <c r="H2" s="10"/>
    </row>
    <row r="3" customFormat="false" ht="30" hidden="false" customHeight="true" outlineLevel="0" collapsed="false">
      <c r="A3" s="2" t="n">
        <v>2</v>
      </c>
      <c r="B3" s="8"/>
      <c r="C3" s="2" t="n">
        <v>24951</v>
      </c>
      <c r="D3" s="3" t="s">
        <v>163</v>
      </c>
      <c r="E3" s="9" t="s">
        <v>164</v>
      </c>
      <c r="F3" s="10" t="s">
        <v>97</v>
      </c>
      <c r="G3" s="10" t="n">
        <v>2</v>
      </c>
      <c r="H3" s="10"/>
    </row>
    <row r="4" customFormat="false" ht="30" hidden="false" customHeight="true" outlineLevel="0" collapsed="false">
      <c r="A4" s="2" t="n">
        <v>3</v>
      </c>
      <c r="B4" s="8"/>
      <c r="C4" s="2" t="n">
        <v>5100</v>
      </c>
      <c r="D4" s="2" t="n">
        <v>5100</v>
      </c>
      <c r="E4" s="12" t="s">
        <v>114</v>
      </c>
      <c r="F4" s="13" t="s">
        <v>165</v>
      </c>
      <c r="G4" s="13" t="n">
        <v>140</v>
      </c>
      <c r="H4" s="10"/>
    </row>
    <row r="5" customFormat="false" ht="30" hidden="false" customHeight="true" outlineLevel="0" collapsed="false">
      <c r="A5" s="2" t="n">
        <v>4</v>
      </c>
      <c r="B5" s="8"/>
      <c r="C5" s="2" t="n">
        <v>5101</v>
      </c>
      <c r="D5" s="2" t="n">
        <v>5101</v>
      </c>
      <c r="E5" s="12" t="s">
        <v>114</v>
      </c>
      <c r="F5" s="13" t="s">
        <v>166</v>
      </c>
      <c r="G5" s="13" t="n">
        <v>5</v>
      </c>
      <c r="H5" s="10"/>
    </row>
    <row r="6" customFormat="false" ht="30" hidden="false" customHeight="true" outlineLevel="0" collapsed="false">
      <c r="A6" s="2" t="n">
        <v>5</v>
      </c>
      <c r="B6" s="8"/>
      <c r="C6" s="2" t="n">
        <v>5102</v>
      </c>
      <c r="D6" s="2" t="n">
        <v>5102</v>
      </c>
      <c r="E6" s="12" t="s">
        <v>114</v>
      </c>
      <c r="F6" s="13" t="s">
        <v>167</v>
      </c>
      <c r="G6" s="13"/>
      <c r="H6" s="10"/>
    </row>
    <row r="7" customFormat="false" ht="30" hidden="false" customHeight="true" outlineLevel="0" collapsed="false">
      <c r="A7" s="2" t="n">
        <v>6</v>
      </c>
      <c r="B7" s="8"/>
      <c r="C7" s="2" t="n">
        <v>5103</v>
      </c>
      <c r="D7" s="3" t="s">
        <v>168</v>
      </c>
      <c r="E7" s="9" t="s">
        <v>147</v>
      </c>
      <c r="F7" s="13" t="s">
        <v>43</v>
      </c>
      <c r="G7" s="13"/>
      <c r="H7" s="10"/>
    </row>
    <row r="8" customFormat="false" ht="30" hidden="false" customHeight="true" outlineLevel="0" collapsed="false">
      <c r="A8" s="2" t="n">
        <v>7</v>
      </c>
      <c r="B8" s="8"/>
      <c r="C8" s="2" t="n">
        <v>5104</v>
      </c>
      <c r="D8" s="3" t="s">
        <v>169</v>
      </c>
      <c r="E8" s="9" t="s">
        <v>170</v>
      </c>
      <c r="F8" s="13" t="s">
        <v>97</v>
      </c>
      <c r="G8" s="13"/>
      <c r="H8" s="10"/>
    </row>
    <row r="9" customFormat="false" ht="30" hidden="false" customHeight="true" outlineLevel="0" collapsed="false">
      <c r="A9" s="2" t="n">
        <v>8</v>
      </c>
      <c r="B9" s="8"/>
      <c r="C9" s="2" t="n">
        <v>5105</v>
      </c>
      <c r="D9" s="3" t="s">
        <v>171</v>
      </c>
      <c r="E9" s="9" t="s">
        <v>170</v>
      </c>
      <c r="F9" s="13" t="s">
        <v>165</v>
      </c>
      <c r="G9" s="13"/>
      <c r="H9" s="10"/>
    </row>
    <row r="10" customFormat="false" ht="30" hidden="false" customHeight="true" outlineLevel="0" collapsed="false">
      <c r="A10" s="2" t="n">
        <v>9</v>
      </c>
      <c r="B10" s="8"/>
      <c r="C10" s="2" t="n">
        <v>5106</v>
      </c>
      <c r="D10" s="2" t="n">
        <v>5106</v>
      </c>
      <c r="E10" s="11"/>
      <c r="F10" s="10" t="s">
        <v>97</v>
      </c>
      <c r="G10" s="10" t="n">
        <v>210</v>
      </c>
      <c r="H10" s="10"/>
    </row>
    <row r="11" customFormat="false" ht="30" hidden="false" customHeight="true" outlineLevel="0" collapsed="false">
      <c r="A11" s="2" t="n">
        <v>10</v>
      </c>
      <c r="B11" s="8"/>
      <c r="C11" s="2" t="n">
        <v>5107</v>
      </c>
      <c r="D11" s="2" t="n">
        <v>5107</v>
      </c>
      <c r="E11" s="11"/>
      <c r="F11" s="10" t="s">
        <v>99</v>
      </c>
      <c r="G11" s="10" t="n">
        <v>10</v>
      </c>
      <c r="H11" s="10"/>
    </row>
    <row r="12" customFormat="false" ht="30" hidden="false" customHeight="true" outlineLevel="0" collapsed="false">
      <c r="A12" s="2" t="n">
        <v>11</v>
      </c>
      <c r="B12" s="8"/>
      <c r="C12" s="2" t="n">
        <v>5108</v>
      </c>
      <c r="D12" s="2" t="n">
        <v>5108</v>
      </c>
      <c r="E12" s="11"/>
      <c r="F12" s="10" t="s">
        <v>101</v>
      </c>
      <c r="G12" s="10" t="n">
        <v>10</v>
      </c>
      <c r="H12" s="10"/>
    </row>
    <row r="13" customFormat="false" ht="30" hidden="false" customHeight="true" outlineLevel="0" collapsed="false">
      <c r="A13" s="2" t="n">
        <v>12</v>
      </c>
      <c r="B13" s="8"/>
      <c r="C13" s="2" t="n">
        <v>5109</v>
      </c>
      <c r="D13" s="2" t="n">
        <v>5109</v>
      </c>
      <c r="E13" s="11"/>
      <c r="F13" s="10" t="s">
        <v>172</v>
      </c>
      <c r="G13" s="10" t="n">
        <v>5</v>
      </c>
      <c r="H13" s="10"/>
    </row>
    <row r="14" customFormat="false" ht="30" hidden="false" customHeight="true" outlineLevel="0" collapsed="false">
      <c r="A14" s="2" t="n">
        <v>13</v>
      </c>
      <c r="B14" s="8"/>
      <c r="C14" s="2" t="n">
        <v>5110</v>
      </c>
      <c r="D14" s="2" t="n">
        <v>5110</v>
      </c>
      <c r="E14" s="11"/>
      <c r="F14" s="10" t="s">
        <v>105</v>
      </c>
      <c r="G14" s="10"/>
      <c r="H14" s="10"/>
    </row>
    <row r="15" customFormat="false" ht="30" hidden="false" customHeight="true" outlineLevel="0" collapsed="false">
      <c r="A15" s="2" t="n">
        <v>14</v>
      </c>
      <c r="B15" s="8"/>
      <c r="C15" s="2" t="n">
        <v>5111</v>
      </c>
      <c r="D15" s="3" t="s">
        <v>173</v>
      </c>
      <c r="E15" s="9" t="s">
        <v>147</v>
      </c>
      <c r="F15" s="10" t="s">
        <v>97</v>
      </c>
      <c r="G15" s="10" t="n">
        <v>2</v>
      </c>
      <c r="H15" s="10"/>
    </row>
    <row r="16" customFormat="false" ht="30" hidden="false" customHeight="true" outlineLevel="0" collapsed="false">
      <c r="A16" s="2" t="n">
        <v>15</v>
      </c>
      <c r="B16" s="8"/>
      <c r="C16" s="2" t="n">
        <v>5112</v>
      </c>
      <c r="D16" s="3" t="s">
        <v>174</v>
      </c>
      <c r="E16" s="9" t="s">
        <v>92</v>
      </c>
      <c r="F16" s="10" t="s">
        <v>99</v>
      </c>
      <c r="G16" s="10" t="n">
        <v>2</v>
      </c>
      <c r="H16" s="10"/>
    </row>
    <row r="17" customFormat="false" ht="30" hidden="false" customHeight="true" outlineLevel="0" collapsed="false">
      <c r="A17" s="2" t="n">
        <v>16</v>
      </c>
      <c r="B17" s="8"/>
      <c r="C17" s="2" t="n">
        <v>5113</v>
      </c>
      <c r="D17" s="2"/>
      <c r="E17" s="9" t="s">
        <v>175</v>
      </c>
      <c r="F17" s="10"/>
      <c r="G17" s="10"/>
      <c r="H17" s="10"/>
    </row>
    <row r="18" customFormat="false" ht="30" hidden="false" customHeight="true" outlineLevel="0" collapsed="false">
      <c r="A18" s="2" t="n">
        <v>17</v>
      </c>
      <c r="B18" s="8"/>
      <c r="C18" s="2" t="n">
        <v>5114</v>
      </c>
      <c r="D18" s="2" t="n">
        <v>5114</v>
      </c>
      <c r="E18" s="12" t="s">
        <v>72</v>
      </c>
      <c r="F18" s="10" t="s">
        <v>176</v>
      </c>
      <c r="G18" s="10" t="n">
        <v>1</v>
      </c>
      <c r="H18" s="10"/>
    </row>
    <row r="19" customFormat="false" ht="30" hidden="false" customHeight="true" outlineLevel="0" collapsed="false">
      <c r="A19" s="2" t="n">
        <v>18</v>
      </c>
      <c r="B19" s="8"/>
      <c r="C19" s="2" t="n">
        <v>5115</v>
      </c>
      <c r="D19" s="3" t="s">
        <v>177</v>
      </c>
      <c r="E19" s="9" t="s">
        <v>178</v>
      </c>
      <c r="F19" s="10" t="s">
        <v>97</v>
      </c>
      <c r="G19" s="10"/>
      <c r="H19" s="10"/>
    </row>
    <row r="20" customFormat="false" ht="45" hidden="false" customHeight="true" outlineLevel="0" collapsed="false">
      <c r="A20" s="2" t="n">
        <v>19</v>
      </c>
      <c r="B20" s="8"/>
      <c r="C20" s="2" t="n">
        <v>5116</v>
      </c>
      <c r="D20" s="3" t="s">
        <v>179</v>
      </c>
      <c r="E20" s="9" t="s">
        <v>180</v>
      </c>
      <c r="F20" s="13" t="s">
        <v>43</v>
      </c>
      <c r="G20" s="13"/>
      <c r="H20" s="10"/>
    </row>
    <row r="21" customFormat="false" ht="30" hidden="false" customHeight="true" outlineLevel="0" collapsed="false">
      <c r="A21" s="2" t="n">
        <v>20</v>
      </c>
      <c r="B21" s="8"/>
      <c r="C21" s="3" t="s">
        <v>10</v>
      </c>
      <c r="D21" s="3" t="s">
        <v>10</v>
      </c>
      <c r="E21" s="12" t="s">
        <v>181</v>
      </c>
      <c r="F21" s="13" t="s">
        <v>43</v>
      </c>
      <c r="G21" s="13" t="n">
        <v>1</v>
      </c>
      <c r="H21" s="10"/>
    </row>
    <row r="22" customFormat="false" ht="30" hidden="false" customHeight="true" outlineLevel="0" collapsed="false">
      <c r="A22" s="2" t="n">
        <v>21</v>
      </c>
      <c r="B22" s="8"/>
      <c r="C22" s="3" t="s">
        <v>11</v>
      </c>
      <c r="D22" s="3" t="s">
        <v>11</v>
      </c>
      <c r="E22" s="12" t="s">
        <v>181</v>
      </c>
      <c r="F22" s="13" t="s">
        <v>43</v>
      </c>
      <c r="G22" s="13" t="n">
        <v>1</v>
      </c>
      <c r="H22" s="10"/>
    </row>
    <row r="23" customFormat="false" ht="30" hidden="false" customHeight="true" outlineLevel="0" collapsed="false">
      <c r="A23" s="2" t="n">
        <v>22</v>
      </c>
      <c r="B23" s="8"/>
      <c r="C23" s="2" t="n">
        <v>5118</v>
      </c>
      <c r="D23" s="2" t="n">
        <v>5118</v>
      </c>
      <c r="E23" s="12" t="s">
        <v>181</v>
      </c>
      <c r="F23" s="13" t="s">
        <v>43</v>
      </c>
      <c r="G23" s="13"/>
      <c r="H23" s="10"/>
    </row>
    <row r="24" customFormat="false" ht="30" hidden="false" customHeight="true" outlineLevel="0" collapsed="false">
      <c r="A24" s="2" t="n">
        <v>23</v>
      </c>
      <c r="B24" s="8"/>
      <c r="C24" s="2" t="n">
        <v>5119</v>
      </c>
      <c r="D24" s="2" t="n">
        <v>5119</v>
      </c>
      <c r="E24" s="12" t="s">
        <v>181</v>
      </c>
      <c r="F24" s="13" t="s">
        <v>43</v>
      </c>
      <c r="G24" s="13"/>
      <c r="H24" s="10"/>
    </row>
    <row r="25" customFormat="false" ht="30" hidden="false" customHeight="true" outlineLevel="0" collapsed="false">
      <c r="A25" s="2" t="n">
        <v>24</v>
      </c>
      <c r="B25" s="8"/>
      <c r="C25" s="2" t="n">
        <v>5120</v>
      </c>
      <c r="D25" s="2" t="n">
        <v>5120</v>
      </c>
      <c r="E25" s="12" t="s">
        <v>182</v>
      </c>
      <c r="F25" s="13" t="s">
        <v>183</v>
      </c>
      <c r="G25" s="13" t="n">
        <v>20</v>
      </c>
      <c r="H25" s="10"/>
    </row>
    <row r="26" customFormat="false" ht="30" hidden="false" customHeight="true" outlineLevel="0" collapsed="false">
      <c r="A26" s="2" t="n">
        <v>25</v>
      </c>
      <c r="B26" s="8"/>
      <c r="C26" s="3" t="s">
        <v>12</v>
      </c>
      <c r="D26" s="3" t="s">
        <v>12</v>
      </c>
      <c r="E26" s="12" t="s">
        <v>184</v>
      </c>
      <c r="F26" s="13" t="s">
        <v>43</v>
      </c>
      <c r="G26" s="13"/>
      <c r="H26" s="10"/>
    </row>
    <row r="27" customFormat="false" ht="30" hidden="false" customHeight="true" outlineLevel="0" collapsed="false">
      <c r="A27" s="2" t="n">
        <v>26</v>
      </c>
      <c r="B27" s="8"/>
      <c r="C27" s="3" t="s">
        <v>13</v>
      </c>
      <c r="D27" s="3" t="s">
        <v>13</v>
      </c>
      <c r="E27" s="12" t="s">
        <v>184</v>
      </c>
      <c r="F27" s="13" t="s">
        <v>43</v>
      </c>
      <c r="G27" s="13"/>
      <c r="H27" s="10"/>
    </row>
    <row r="28" customFormat="false" ht="30" hidden="false" customHeight="true" outlineLevel="0" collapsed="false">
      <c r="A28" s="2" t="n">
        <v>27</v>
      </c>
      <c r="B28" s="8"/>
      <c r="C28" s="2" t="n">
        <v>5127</v>
      </c>
      <c r="D28" s="2"/>
      <c r="E28" s="12" t="s">
        <v>185</v>
      </c>
      <c r="F28" s="13" t="s">
        <v>99</v>
      </c>
      <c r="G28" s="13"/>
      <c r="H28" s="10"/>
    </row>
    <row r="29" customFormat="false" ht="30" hidden="false" customHeight="true" outlineLevel="0" collapsed="false">
      <c r="A29" s="2" t="n">
        <v>28</v>
      </c>
      <c r="B29" s="8"/>
      <c r="C29" s="2" t="n">
        <v>5128</v>
      </c>
      <c r="D29" s="2" t="n">
        <v>5128</v>
      </c>
      <c r="E29" s="12" t="s">
        <v>68</v>
      </c>
      <c r="F29" s="10" t="s">
        <v>176</v>
      </c>
      <c r="G29" s="10" t="n">
        <v>1</v>
      </c>
      <c r="H29" s="10"/>
    </row>
    <row r="30" customFormat="false" ht="30" hidden="false" customHeight="true" outlineLevel="0" collapsed="false">
      <c r="A30" s="2" t="n">
        <v>29</v>
      </c>
      <c r="B30" s="8"/>
      <c r="C30" s="2" t="n">
        <v>5129</v>
      </c>
      <c r="D30" s="2" t="n">
        <v>5129</v>
      </c>
      <c r="E30" s="11"/>
      <c r="F30" s="10" t="s">
        <v>186</v>
      </c>
      <c r="G30" s="10" t="n">
        <v>10</v>
      </c>
      <c r="H30" s="10"/>
    </row>
    <row r="31" customFormat="false" ht="30" hidden="false" customHeight="true" outlineLevel="0" collapsed="false">
      <c r="A31" s="2" t="n">
        <v>30</v>
      </c>
      <c r="B31" s="8"/>
      <c r="C31" s="2" t="n">
        <v>5130</v>
      </c>
      <c r="D31" s="2"/>
      <c r="E31" s="12" t="s">
        <v>187</v>
      </c>
      <c r="F31" s="13" t="s">
        <v>43</v>
      </c>
      <c r="G31" s="13"/>
      <c r="H31" s="10"/>
    </row>
    <row r="32" customFormat="false" ht="30" hidden="false" customHeight="true" outlineLevel="0" collapsed="false">
      <c r="A32" s="2" t="n">
        <v>31</v>
      </c>
      <c r="B32" s="8"/>
      <c r="C32" s="2" t="n">
        <v>5131</v>
      </c>
      <c r="D32" s="3" t="s">
        <v>188</v>
      </c>
      <c r="E32" s="9" t="s">
        <v>189</v>
      </c>
      <c r="F32" s="10" t="s">
        <v>97</v>
      </c>
      <c r="G32" s="10"/>
      <c r="H32" s="10"/>
    </row>
    <row r="33" customFormat="false" ht="30" hidden="false" customHeight="true" outlineLevel="0" collapsed="false">
      <c r="A33" s="2" t="n">
        <v>32</v>
      </c>
      <c r="B33" s="8"/>
      <c r="C33" s="3" t="s">
        <v>14</v>
      </c>
      <c r="D33" s="3" t="s">
        <v>14</v>
      </c>
      <c r="E33" s="12" t="s">
        <v>181</v>
      </c>
      <c r="F33" s="10" t="s">
        <v>190</v>
      </c>
      <c r="G33" s="10"/>
      <c r="H33" s="10"/>
    </row>
    <row r="34" customFormat="false" ht="30" hidden="false" customHeight="true" outlineLevel="0" collapsed="false">
      <c r="A34" s="2" t="n">
        <v>33</v>
      </c>
      <c r="B34" s="8"/>
      <c r="C34" s="3" t="s">
        <v>15</v>
      </c>
      <c r="D34" s="3" t="s">
        <v>15</v>
      </c>
      <c r="E34" s="12" t="s">
        <v>181</v>
      </c>
      <c r="F34" s="10" t="s">
        <v>190</v>
      </c>
      <c r="G34" s="10"/>
      <c r="H34" s="10"/>
    </row>
    <row r="35" customFormat="false" ht="30" hidden="false" customHeight="true" outlineLevel="0" collapsed="false">
      <c r="A35" s="2" t="n">
        <v>34</v>
      </c>
      <c r="B35" s="8"/>
      <c r="C35" s="2" t="n">
        <v>5138</v>
      </c>
      <c r="D35" s="2" t="n">
        <v>5138</v>
      </c>
      <c r="E35" s="12" t="s">
        <v>181</v>
      </c>
      <c r="F35" s="10" t="s">
        <v>190</v>
      </c>
      <c r="G35" s="10"/>
      <c r="H35" s="10"/>
    </row>
    <row r="36" customFormat="false" ht="30" hidden="false" customHeight="true" outlineLevel="0" collapsed="false">
      <c r="A36" s="2" t="n">
        <v>35</v>
      </c>
      <c r="B36" s="8"/>
      <c r="C36" s="2" t="n">
        <v>5139</v>
      </c>
      <c r="D36" s="2" t="n">
        <v>5139</v>
      </c>
      <c r="E36" s="12" t="s">
        <v>181</v>
      </c>
      <c r="F36" s="10" t="s">
        <v>190</v>
      </c>
      <c r="G36" s="10"/>
      <c r="H36" s="10"/>
    </row>
    <row r="37" customFormat="false" ht="30" hidden="false" customHeight="true" outlineLevel="0" collapsed="false">
      <c r="A37" s="2" t="n">
        <v>36</v>
      </c>
      <c r="B37" s="8"/>
      <c r="C37" s="3" t="s">
        <v>16</v>
      </c>
      <c r="D37" s="3" t="s">
        <v>16</v>
      </c>
      <c r="E37" s="12" t="s">
        <v>181</v>
      </c>
      <c r="F37" s="10" t="s">
        <v>191</v>
      </c>
      <c r="G37" s="10" t="n">
        <v>4</v>
      </c>
      <c r="H37" s="10"/>
    </row>
    <row r="38" customFormat="false" ht="30" hidden="false" customHeight="true" outlineLevel="0" collapsed="false">
      <c r="A38" s="2" t="n">
        <v>37</v>
      </c>
      <c r="B38" s="8"/>
      <c r="C38" s="3" t="s">
        <v>17</v>
      </c>
      <c r="D38" s="3" t="s">
        <v>17</v>
      </c>
      <c r="E38" s="12" t="s">
        <v>181</v>
      </c>
      <c r="F38" s="10" t="s">
        <v>191</v>
      </c>
      <c r="G38" s="10" t="n">
        <v>4</v>
      </c>
      <c r="H38" s="10"/>
    </row>
    <row r="39" customFormat="false" ht="30" hidden="false" customHeight="true" outlineLevel="0" collapsed="false">
      <c r="A39" s="2" t="n">
        <v>38</v>
      </c>
      <c r="B39" s="8"/>
      <c r="C39" s="2" t="n">
        <v>5141</v>
      </c>
      <c r="D39" s="2" t="n">
        <v>5141</v>
      </c>
      <c r="E39" s="12" t="s">
        <v>181</v>
      </c>
      <c r="F39" s="10" t="s">
        <v>191</v>
      </c>
      <c r="G39" s="10"/>
      <c r="H39" s="10"/>
    </row>
    <row r="40" customFormat="false" ht="30" hidden="false" customHeight="true" outlineLevel="0" collapsed="false">
      <c r="A40" s="2" t="n">
        <v>39</v>
      </c>
      <c r="B40" s="8"/>
      <c r="C40" s="2" t="n">
        <v>5142</v>
      </c>
      <c r="D40" s="2" t="n">
        <v>5142</v>
      </c>
      <c r="E40" s="12" t="s">
        <v>181</v>
      </c>
      <c r="F40" s="10" t="s">
        <v>191</v>
      </c>
      <c r="G40" s="10"/>
      <c r="H40" s="10"/>
    </row>
    <row r="41" customFormat="false" ht="30" hidden="false" customHeight="true" outlineLevel="0" collapsed="false">
      <c r="A41" s="2" t="n">
        <v>40</v>
      </c>
      <c r="B41" s="8"/>
      <c r="C41" s="2" t="n">
        <v>5145</v>
      </c>
      <c r="D41" s="3" t="s">
        <v>192</v>
      </c>
      <c r="E41" s="9" t="s">
        <v>90</v>
      </c>
      <c r="F41" s="10" t="s">
        <v>99</v>
      </c>
      <c r="G41" s="10" t="n">
        <v>1</v>
      </c>
      <c r="H41" s="10"/>
    </row>
    <row r="42" customFormat="false" ht="30" hidden="false" customHeight="true" outlineLevel="0" collapsed="false">
      <c r="A42" s="2" t="n">
        <v>41</v>
      </c>
      <c r="B42" s="8"/>
      <c r="C42" s="2" t="n">
        <v>5146</v>
      </c>
      <c r="D42" s="3" t="s">
        <v>193</v>
      </c>
      <c r="E42" s="9" t="s">
        <v>88</v>
      </c>
      <c r="F42" s="10" t="s">
        <v>99</v>
      </c>
      <c r="G42" s="10"/>
      <c r="H42" s="10"/>
    </row>
    <row r="43" customFormat="false" ht="30" hidden="false" customHeight="true" outlineLevel="0" collapsed="false">
      <c r="A43" s="2" t="n">
        <v>42</v>
      </c>
      <c r="B43" s="8"/>
      <c r="C43" s="2" t="n">
        <v>5147</v>
      </c>
      <c r="D43" s="3" t="s">
        <v>194</v>
      </c>
      <c r="E43" s="9" t="s">
        <v>88</v>
      </c>
      <c r="F43" s="13" t="s">
        <v>166</v>
      </c>
      <c r="G43" s="13"/>
      <c r="H43" s="10"/>
    </row>
    <row r="44" customFormat="false" ht="30" hidden="false" customHeight="true" outlineLevel="0" collapsed="false">
      <c r="A44" s="2" t="n">
        <v>43</v>
      </c>
      <c r="B44" s="8"/>
      <c r="C44" s="2" t="n">
        <v>5200</v>
      </c>
      <c r="D44" s="2" t="n">
        <v>5200</v>
      </c>
      <c r="E44" s="12" t="s">
        <v>195</v>
      </c>
      <c r="F44" s="13" t="s">
        <v>196</v>
      </c>
      <c r="G44" s="13" t="n">
        <v>50</v>
      </c>
      <c r="H44" s="10"/>
    </row>
    <row r="45" customFormat="false" ht="30" hidden="false" customHeight="true" outlineLevel="0" collapsed="false">
      <c r="A45" s="2" t="n">
        <v>44</v>
      </c>
      <c r="B45" s="8"/>
      <c r="C45" s="2" t="n">
        <v>5201</v>
      </c>
      <c r="D45" s="2" t="n">
        <v>5201</v>
      </c>
      <c r="E45" s="12" t="s">
        <v>195</v>
      </c>
      <c r="F45" s="13" t="s">
        <v>197</v>
      </c>
      <c r="G45" s="13"/>
      <c r="H45" s="10"/>
    </row>
    <row r="46" customFormat="false" ht="30" hidden="false" customHeight="true" outlineLevel="0" collapsed="false">
      <c r="A46" s="2" t="n">
        <v>45</v>
      </c>
      <c r="B46" s="8"/>
      <c r="C46" s="3" t="s">
        <v>18</v>
      </c>
      <c r="D46" s="3" t="s">
        <v>18</v>
      </c>
      <c r="E46" s="12" t="s">
        <v>181</v>
      </c>
      <c r="F46" s="13" t="s">
        <v>198</v>
      </c>
      <c r="G46" s="13" t="n">
        <v>6</v>
      </c>
      <c r="H46" s="10"/>
    </row>
    <row r="47" customFormat="false" ht="30" hidden="false" customHeight="true" outlineLevel="0" collapsed="false">
      <c r="A47" s="2" t="n">
        <v>46</v>
      </c>
      <c r="B47" s="8"/>
      <c r="C47" s="3" t="s">
        <v>19</v>
      </c>
      <c r="D47" s="3" t="s">
        <v>19</v>
      </c>
      <c r="E47" s="12" t="s">
        <v>181</v>
      </c>
      <c r="F47" s="13" t="s">
        <v>198</v>
      </c>
      <c r="G47" s="13" t="n">
        <v>3</v>
      </c>
      <c r="H47" s="10"/>
    </row>
    <row r="48" customFormat="false" ht="30" hidden="false" customHeight="true" outlineLevel="0" collapsed="false">
      <c r="A48" s="2" t="n">
        <v>47</v>
      </c>
      <c r="B48" s="8"/>
      <c r="C48" s="2" t="n">
        <v>5203</v>
      </c>
      <c r="D48" s="2" t="n">
        <v>5203</v>
      </c>
      <c r="E48" s="12" t="s">
        <v>181</v>
      </c>
      <c r="F48" s="13" t="s">
        <v>198</v>
      </c>
      <c r="G48" s="13"/>
      <c r="H48" s="10"/>
    </row>
    <row r="49" customFormat="false" ht="30" hidden="false" customHeight="true" outlineLevel="0" collapsed="false">
      <c r="A49" s="2" t="n">
        <v>48</v>
      </c>
      <c r="B49" s="8"/>
      <c r="C49" s="2" t="n">
        <v>5204</v>
      </c>
      <c r="D49" s="2" t="n">
        <v>5204</v>
      </c>
      <c r="E49" s="12" t="s">
        <v>181</v>
      </c>
      <c r="F49" s="13" t="s">
        <v>198</v>
      </c>
      <c r="G49" s="13"/>
      <c r="H49" s="10"/>
    </row>
    <row r="50" customFormat="false" ht="30" hidden="false" customHeight="true" outlineLevel="0" collapsed="false">
      <c r="A50" s="2" t="n">
        <v>49</v>
      </c>
      <c r="B50" s="8"/>
      <c r="C50" s="2" t="n">
        <v>5205</v>
      </c>
      <c r="D50" s="2" t="n">
        <v>5205</v>
      </c>
      <c r="E50" s="12" t="s">
        <v>195</v>
      </c>
      <c r="F50" s="13" t="s">
        <v>199</v>
      </c>
      <c r="G50" s="13"/>
      <c r="H50" s="10"/>
    </row>
    <row r="51" customFormat="false" ht="30" hidden="false" customHeight="true" outlineLevel="0" collapsed="false">
      <c r="A51" s="2" t="n">
        <v>50</v>
      </c>
      <c r="B51" s="8"/>
      <c r="C51" s="2" t="n">
        <v>5206</v>
      </c>
      <c r="D51" s="2" t="n">
        <v>5206</v>
      </c>
      <c r="E51" s="12" t="s">
        <v>195</v>
      </c>
      <c r="F51" s="13" t="s">
        <v>200</v>
      </c>
      <c r="G51" s="13"/>
      <c r="H51" s="10"/>
    </row>
    <row r="52" customFormat="false" ht="30" hidden="false" customHeight="true" outlineLevel="0" collapsed="false">
      <c r="A52" s="2" t="n">
        <v>51</v>
      </c>
      <c r="B52" s="8"/>
      <c r="C52" s="2" t="n">
        <v>5207</v>
      </c>
      <c r="D52" s="2" t="n">
        <v>5207</v>
      </c>
      <c r="E52" s="12" t="s">
        <v>68</v>
      </c>
      <c r="F52" s="10" t="s">
        <v>201</v>
      </c>
      <c r="G52" s="10"/>
      <c r="H52" s="10"/>
    </row>
    <row r="53" customFormat="false" ht="30" hidden="false" customHeight="true" outlineLevel="0" collapsed="false">
      <c r="A53" s="2" t="n">
        <v>52</v>
      </c>
      <c r="B53" s="8"/>
      <c r="C53" s="2" t="n">
        <v>5208</v>
      </c>
      <c r="D53" s="2" t="n">
        <v>5208</v>
      </c>
      <c r="E53" s="11"/>
      <c r="F53" s="10" t="s">
        <v>202</v>
      </c>
      <c r="G53" s="10"/>
      <c r="H53" s="10"/>
    </row>
    <row r="54" customFormat="false" ht="30" hidden="false" customHeight="true" outlineLevel="0" collapsed="false">
      <c r="A54" s="2" t="n">
        <v>53</v>
      </c>
      <c r="B54" s="8"/>
      <c r="C54" s="2" t="n">
        <v>5210</v>
      </c>
      <c r="D54" s="2" t="n">
        <v>5210</v>
      </c>
      <c r="E54" s="11"/>
      <c r="F54" s="10" t="s">
        <v>203</v>
      </c>
      <c r="G54" s="10" t="n">
        <v>10</v>
      </c>
      <c r="H54" s="10"/>
    </row>
    <row r="55" customFormat="false" ht="30" hidden="false" customHeight="true" outlineLevel="0" collapsed="false">
      <c r="A55" s="2" t="n">
        <v>54</v>
      </c>
      <c r="B55" s="8"/>
      <c r="C55" s="2" t="n">
        <v>5211</v>
      </c>
      <c r="D55" s="2" t="n">
        <v>5211</v>
      </c>
      <c r="E55" s="12" t="s">
        <v>204</v>
      </c>
      <c r="F55" s="13" t="s">
        <v>205</v>
      </c>
      <c r="G55" s="13" t="n">
        <v>1</v>
      </c>
      <c r="H55" s="10"/>
    </row>
    <row r="56" customFormat="false" ht="30" hidden="false" customHeight="true" outlineLevel="0" collapsed="false">
      <c r="A56" s="2" t="n">
        <v>55</v>
      </c>
      <c r="B56" s="8"/>
      <c r="C56" s="2" t="n">
        <v>5213</v>
      </c>
      <c r="D56" s="3" t="s">
        <v>206</v>
      </c>
      <c r="E56" s="9" t="s">
        <v>207</v>
      </c>
      <c r="F56" s="13" t="s">
        <v>208</v>
      </c>
      <c r="G56" s="13"/>
      <c r="H56" s="10"/>
    </row>
    <row r="57" customFormat="false" ht="30" hidden="false" customHeight="true" outlineLevel="0" collapsed="false">
      <c r="A57" s="2" t="n">
        <v>56</v>
      </c>
      <c r="B57" s="8"/>
      <c r="C57" s="2" t="n">
        <v>5214</v>
      </c>
      <c r="D57" s="2" t="n">
        <v>5214</v>
      </c>
      <c r="E57" s="12" t="s">
        <v>71</v>
      </c>
      <c r="F57" s="10" t="s">
        <v>201</v>
      </c>
      <c r="G57" s="10" t="n">
        <v>1</v>
      </c>
      <c r="H57" s="10"/>
    </row>
    <row r="58" customFormat="false" ht="30" hidden="false" customHeight="true" outlineLevel="0" collapsed="false">
      <c r="A58" s="2" t="n">
        <v>57</v>
      </c>
      <c r="B58" s="8"/>
      <c r="C58" s="2" t="n">
        <v>5215</v>
      </c>
      <c r="D58" s="2" t="n">
        <v>5215</v>
      </c>
      <c r="E58" s="12" t="s">
        <v>72</v>
      </c>
      <c r="F58" s="10" t="s">
        <v>201</v>
      </c>
      <c r="G58" s="10"/>
      <c r="H58" s="10"/>
    </row>
    <row r="59" customFormat="false" ht="30" hidden="false" customHeight="true" outlineLevel="0" collapsed="false">
      <c r="A59" s="2" t="n">
        <v>58</v>
      </c>
      <c r="B59" s="8"/>
      <c r="C59" s="3" t="s">
        <v>20</v>
      </c>
      <c r="D59" s="3" t="s">
        <v>20</v>
      </c>
      <c r="E59" s="12" t="s">
        <v>184</v>
      </c>
      <c r="F59" s="10" t="s">
        <v>201</v>
      </c>
      <c r="G59" s="10"/>
      <c r="H59" s="10"/>
    </row>
    <row r="60" customFormat="false" ht="30" hidden="false" customHeight="true" outlineLevel="0" collapsed="false">
      <c r="A60" s="2" t="n">
        <v>59</v>
      </c>
      <c r="B60" s="8"/>
      <c r="C60" s="3" t="s">
        <v>21</v>
      </c>
      <c r="D60" s="3" t="s">
        <v>21</v>
      </c>
      <c r="E60" s="12" t="s">
        <v>184</v>
      </c>
      <c r="F60" s="10" t="s">
        <v>201</v>
      </c>
      <c r="G60" s="10"/>
      <c r="H60" s="10"/>
    </row>
    <row r="61" customFormat="false" ht="30" hidden="false" customHeight="true" outlineLevel="0" collapsed="false">
      <c r="A61" s="2" t="n">
        <v>60</v>
      </c>
      <c r="B61" s="8"/>
      <c r="C61" s="2" t="n">
        <v>5222</v>
      </c>
      <c r="D61" s="2" t="n">
        <v>5222</v>
      </c>
      <c r="E61" s="12" t="s">
        <v>184</v>
      </c>
      <c r="F61" s="10" t="s">
        <v>201</v>
      </c>
      <c r="G61" s="10"/>
      <c r="H61" s="10"/>
    </row>
    <row r="62" customFormat="false" ht="30" hidden="false" customHeight="true" outlineLevel="0" collapsed="false">
      <c r="A62" s="2" t="n">
        <v>61</v>
      </c>
      <c r="B62" s="8"/>
      <c r="C62" s="2" t="n">
        <v>5223</v>
      </c>
      <c r="D62" s="2" t="n">
        <v>5223</v>
      </c>
      <c r="E62" s="12" t="s">
        <v>184</v>
      </c>
      <c r="F62" s="10" t="s">
        <v>201</v>
      </c>
      <c r="G62" s="10"/>
      <c r="H62" s="10"/>
    </row>
    <row r="63" customFormat="false" ht="30" hidden="false" customHeight="true" outlineLevel="0" collapsed="false">
      <c r="A63" s="2" t="n">
        <v>62</v>
      </c>
      <c r="B63" s="8"/>
      <c r="C63" s="2" t="n">
        <v>7186</v>
      </c>
      <c r="D63" s="3" t="s">
        <v>93</v>
      </c>
      <c r="E63" s="11"/>
      <c r="F63" s="10"/>
      <c r="G63" s="10" t="n">
        <v>1</v>
      </c>
      <c r="H63" s="10"/>
    </row>
    <row r="64" customFormat="false" ht="30" hidden="false" customHeight="true" outlineLevel="0" collapsed="false">
      <c r="A64" s="2" t="n">
        <v>63</v>
      </c>
      <c r="B64" s="8"/>
      <c r="C64" s="2" t="n">
        <v>7190</v>
      </c>
      <c r="D64" s="2" t="n">
        <v>7190</v>
      </c>
      <c r="E64" s="9" t="s">
        <v>209</v>
      </c>
      <c r="F64" s="10"/>
      <c r="G64" s="10" t="n">
        <v>1</v>
      </c>
      <c r="H64" s="10"/>
    </row>
    <row r="65" customFormat="false" ht="30" hidden="false" customHeight="true" outlineLevel="0" collapsed="false">
      <c r="A65" s="2" t="n">
        <v>64</v>
      </c>
      <c r="B65" s="8"/>
      <c r="C65" s="2" t="n">
        <v>7191</v>
      </c>
      <c r="D65" s="2" t="n">
        <v>7191</v>
      </c>
      <c r="E65" s="9" t="s">
        <v>209</v>
      </c>
      <c r="F65" s="10"/>
      <c r="G65" s="10" t="n">
        <v>4</v>
      </c>
      <c r="H65" s="10"/>
    </row>
    <row r="66" customFormat="false" ht="30" hidden="false" customHeight="true" outlineLevel="0" collapsed="false">
      <c r="A66" s="2" t="n">
        <v>65</v>
      </c>
      <c r="B66" s="8"/>
      <c r="C66" s="2" t="n">
        <v>7192</v>
      </c>
      <c r="D66" s="2" t="n">
        <v>7192</v>
      </c>
      <c r="E66" s="9" t="s">
        <v>210</v>
      </c>
      <c r="F66" s="10" t="s">
        <v>97</v>
      </c>
      <c r="G66" s="10"/>
      <c r="H66" s="10"/>
    </row>
    <row r="67" customFormat="false" ht="30" hidden="false" customHeight="true" outlineLevel="0" collapsed="false">
      <c r="A67" s="2" t="n">
        <v>66</v>
      </c>
      <c r="B67" s="8"/>
      <c r="C67" s="2" t="n">
        <v>7193</v>
      </c>
      <c r="D67" s="2" t="n">
        <v>7193</v>
      </c>
      <c r="E67" s="9" t="s">
        <v>211</v>
      </c>
      <c r="F67" s="10" t="s">
        <v>97</v>
      </c>
      <c r="G67" s="10"/>
      <c r="H67" s="10"/>
    </row>
    <row r="68" customFormat="false" ht="30" hidden="false" customHeight="true" outlineLevel="0" collapsed="false">
      <c r="A68" s="2" t="n">
        <v>67</v>
      </c>
      <c r="B68" s="8"/>
      <c r="C68" s="2" t="n">
        <v>7390</v>
      </c>
      <c r="D68" s="2" t="n">
        <v>7390</v>
      </c>
      <c r="E68" s="9" t="s">
        <v>212</v>
      </c>
      <c r="F68" s="10" t="s">
        <v>97</v>
      </c>
      <c r="G68" s="10"/>
      <c r="H68" s="10"/>
    </row>
    <row r="69" customFormat="false" ht="30" hidden="false" customHeight="true" outlineLevel="0" collapsed="false">
      <c r="A69" s="2" t="n">
        <v>68</v>
      </c>
      <c r="B69" s="8"/>
      <c r="C69" s="2" t="n">
        <v>7294</v>
      </c>
      <c r="D69" s="3" t="s">
        <v>213</v>
      </c>
      <c r="E69" s="9" t="s">
        <v>214</v>
      </c>
      <c r="F69" s="10"/>
      <c r="G69" s="10"/>
      <c r="H69" s="10"/>
    </row>
  </sheetData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XFD5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2" ySplit="1" topLeftCell="N42" activePane="bottomRight" state="frozen"/>
      <selection pane="topLeft" activeCell="A1" activeCellId="0" sqref="A1"/>
      <selection pane="topRight" activeCell="N1" activeCellId="0" sqref="N1"/>
      <selection pane="bottomLeft" activeCell="A42" activeCellId="0" sqref="A42"/>
      <selection pane="bottomRight" activeCell="P62" activeCellId="1" sqref="M2 P62"/>
    </sheetView>
  </sheetViews>
  <sheetFormatPr defaultColWidth="9.1484375" defaultRowHeight="15" zeroHeight="false" outlineLevelRow="0" outlineLevelCol="0"/>
  <cols>
    <col collapsed="false" customWidth="true" hidden="false" outlineLevel="0" max="1" min="1" style="4" width="8.86"/>
    <col collapsed="false" customWidth="true" hidden="false" outlineLevel="0" max="2" min="2" style="17" width="26.71"/>
    <col collapsed="false" customWidth="true" hidden="false" outlineLevel="0" max="3" min="3" style="4" width="20.14"/>
    <col collapsed="false" customWidth="true" hidden="false" outlineLevel="0" max="5" min="4" style="4" width="15.85"/>
    <col collapsed="false" customWidth="true" hidden="false" outlineLevel="0" max="6" min="6" style="4" width="18"/>
    <col collapsed="false" customWidth="true" hidden="false" outlineLevel="0" max="7" min="7" style="18" width="12.86"/>
    <col collapsed="false" customWidth="true" hidden="false" outlineLevel="0" max="8" min="8" style="4" width="19.29"/>
    <col collapsed="false" customWidth="true" hidden="false" outlineLevel="0" max="9" min="9" style="4" width="12.86"/>
    <col collapsed="false" customWidth="true" hidden="false" outlineLevel="0" max="10" min="10" style="4" width="22.15"/>
    <col collapsed="false" customWidth="true" hidden="false" outlineLevel="0" max="11" min="11" style="4" width="13.86"/>
    <col collapsed="false" customWidth="true" hidden="false" outlineLevel="0" max="12" min="12" style="4" width="25.57"/>
    <col collapsed="false" customWidth="true" hidden="false" outlineLevel="0" max="13" min="13" style="4" width="30"/>
    <col collapsed="false" customWidth="true" hidden="false" outlineLevel="0" max="15" min="14" style="4" width="13"/>
    <col collapsed="false" customWidth="true" hidden="false" outlineLevel="0" max="16" min="16" style="4" width="21.71"/>
    <col collapsed="false" customWidth="true" hidden="false" outlineLevel="0" max="17" min="17" style="4" width="10.71"/>
    <col collapsed="false" customWidth="true" hidden="false" outlineLevel="0" max="18" min="18" style="4" width="14.57"/>
    <col collapsed="false" customWidth="true" hidden="false" outlineLevel="0" max="19" min="19" style="4" width="7.42"/>
    <col collapsed="false" customWidth="true" hidden="false" outlineLevel="0" max="20" min="20" style="4" width="12.57"/>
    <col collapsed="false" customWidth="true" hidden="false" outlineLevel="0" max="21" min="21" style="4" width="13.42"/>
    <col collapsed="false" customWidth="true" hidden="false" outlineLevel="0" max="22" min="22" style="4" width="15.71"/>
    <col collapsed="false" customWidth="true" hidden="false" outlineLevel="0" max="23" min="23" style="4" width="10.71"/>
    <col collapsed="false" customWidth="true" hidden="false" outlineLevel="0" max="24" min="24" style="4" width="14.71"/>
    <col collapsed="false" customWidth="true" hidden="false" outlineLevel="0" max="25" min="25" style="4" width="7.57"/>
    <col collapsed="false" customWidth="true" hidden="false" outlineLevel="0" max="26" min="26" style="4" width="9"/>
    <col collapsed="false" customWidth="true" hidden="false" outlineLevel="0" max="27" min="27" style="4" width="12.57"/>
    <col collapsed="false" customWidth="true" hidden="false" outlineLevel="0" max="28" min="28" style="4" width="35.85"/>
    <col collapsed="false" customWidth="true" hidden="false" outlineLevel="0" max="29" min="29" style="4" width="28.14"/>
    <col collapsed="false" customWidth="true" hidden="false" outlineLevel="0" max="30" min="30" style="4" width="33.29"/>
    <col collapsed="false" customWidth="true" hidden="false" outlineLevel="0" max="31" min="31" style="4" width="9.29"/>
    <col collapsed="false" customWidth="true" hidden="false" outlineLevel="0" max="32" min="32" style="19" width="36.86"/>
    <col collapsed="false" customWidth="true" hidden="false" outlineLevel="0" max="33" min="33" style="4" width="17.57"/>
    <col collapsed="false" customWidth="true" hidden="false" outlineLevel="0" max="34" min="34" style="4" width="23.14"/>
    <col collapsed="false" customWidth="true" hidden="false" outlineLevel="0" max="36" min="35" style="4" width="30.85"/>
    <col collapsed="false" customWidth="true" hidden="false" outlineLevel="0" max="37" min="37" style="4" width="40.14"/>
    <col collapsed="false" customWidth="true" hidden="false" outlineLevel="0" max="38" min="38" style="4" width="53.42"/>
    <col collapsed="false" customWidth="true" hidden="false" outlineLevel="0" max="39" min="39" style="4" width="12.86"/>
    <col collapsed="false" customWidth="true" hidden="false" outlineLevel="0" max="1038" min="40" style="4" width="10.71"/>
    <col collapsed="false" customWidth="false" hidden="false" outlineLevel="0" max="16384" min="1039" style="4" width="9.14"/>
  </cols>
  <sheetData>
    <row r="1" s="26" customFormat="true" ht="15" hidden="false" customHeight="false" outlineLevel="0" collapsed="false">
      <c r="A1" s="20" t="s">
        <v>24</v>
      </c>
      <c r="B1" s="20" t="s">
        <v>215</v>
      </c>
      <c r="C1" s="20" t="s">
        <v>216</v>
      </c>
      <c r="D1" s="20" t="s">
        <v>217</v>
      </c>
      <c r="E1" s="20" t="s">
        <v>218</v>
      </c>
      <c r="F1" s="20" t="s">
        <v>219</v>
      </c>
      <c r="G1" s="21" t="s">
        <v>220</v>
      </c>
      <c r="H1" s="20" t="s">
        <v>221</v>
      </c>
      <c r="I1" s="20" t="s">
        <v>222</v>
      </c>
      <c r="J1" s="20" t="s">
        <v>223</v>
      </c>
      <c r="K1" s="20" t="s">
        <v>224</v>
      </c>
      <c r="L1" s="22" t="s">
        <v>225</v>
      </c>
      <c r="M1" s="20" t="s">
        <v>226</v>
      </c>
      <c r="N1" s="23" t="s">
        <v>227</v>
      </c>
      <c r="O1" s="20" t="s">
        <v>228</v>
      </c>
      <c r="P1" s="20" t="s">
        <v>229</v>
      </c>
      <c r="Q1" s="20" t="s">
        <v>230</v>
      </c>
      <c r="R1" s="20" t="s">
        <v>231</v>
      </c>
      <c r="S1" s="20" t="s">
        <v>232</v>
      </c>
      <c r="T1" s="20" t="s">
        <v>233</v>
      </c>
      <c r="U1" s="20" t="s">
        <v>234</v>
      </c>
      <c r="V1" s="20" t="s">
        <v>235</v>
      </c>
      <c r="W1" s="20" t="s">
        <v>236</v>
      </c>
      <c r="X1" s="20" t="s">
        <v>237</v>
      </c>
      <c r="Y1" s="20" t="s">
        <v>238</v>
      </c>
      <c r="Z1" s="20" t="s">
        <v>239</v>
      </c>
      <c r="AA1" s="20" t="s">
        <v>240</v>
      </c>
      <c r="AB1" s="20" t="s">
        <v>241</v>
      </c>
      <c r="AC1" s="20" t="s">
        <v>242</v>
      </c>
      <c r="AD1" s="20" t="s">
        <v>243</v>
      </c>
      <c r="AE1" s="20" t="s">
        <v>244</v>
      </c>
      <c r="AF1" s="24" t="s">
        <v>245</v>
      </c>
      <c r="AG1" s="25" t="s">
        <v>246</v>
      </c>
      <c r="AH1" s="25" t="s">
        <v>247</v>
      </c>
      <c r="AI1" s="25" t="s">
        <v>248</v>
      </c>
      <c r="AJ1" s="25" t="s">
        <v>249</v>
      </c>
      <c r="AK1" s="25" t="s">
        <v>250</v>
      </c>
      <c r="AL1" s="25" t="s">
        <v>251</v>
      </c>
      <c r="AM1" s="20" t="s">
        <v>252</v>
      </c>
    </row>
    <row r="2" customFormat="false" ht="45.75" hidden="false" customHeight="true" outlineLevel="0" collapsed="false">
      <c r="A2" s="27" t="n">
        <v>1</v>
      </c>
      <c r="B2" s="28" t="s">
        <v>253</v>
      </c>
      <c r="C2" s="29" t="s">
        <v>254</v>
      </c>
      <c r="D2" s="27" t="s">
        <v>255</v>
      </c>
      <c r="E2" s="27" t="s">
        <v>256</v>
      </c>
      <c r="F2" s="27" t="s">
        <v>257</v>
      </c>
      <c r="G2" s="30" t="s">
        <v>258</v>
      </c>
      <c r="H2" s="27" t="s">
        <v>259</v>
      </c>
      <c r="I2" s="27" t="s">
        <v>260</v>
      </c>
      <c r="J2" s="27" t="s">
        <v>261</v>
      </c>
      <c r="K2" s="27" t="s">
        <v>262</v>
      </c>
      <c r="L2" s="27" t="s">
        <v>263</v>
      </c>
      <c r="M2" s="27" t="s">
        <v>264</v>
      </c>
      <c r="N2" s="27" t="s">
        <v>263</v>
      </c>
      <c r="O2" s="27" t="n">
        <v>24.5</v>
      </c>
      <c r="P2" s="27" t="s">
        <v>265</v>
      </c>
      <c r="Q2" s="27" t="s">
        <v>266</v>
      </c>
      <c r="R2" s="31" t="s">
        <v>267</v>
      </c>
      <c r="S2" s="27" t="s">
        <v>268</v>
      </c>
      <c r="T2" s="27" t="s">
        <v>269</v>
      </c>
      <c r="U2" s="27" t="s">
        <v>270</v>
      </c>
      <c r="V2" s="27" t="n">
        <v>2</v>
      </c>
      <c r="W2" s="27" t="n">
        <v>7152</v>
      </c>
      <c r="X2" s="27" t="s">
        <v>271</v>
      </c>
      <c r="Y2" s="27" t="n">
        <v>600300</v>
      </c>
      <c r="Z2" s="27" t="n">
        <v>7173</v>
      </c>
      <c r="AA2" s="27" t="n">
        <v>60000</v>
      </c>
      <c r="AB2" s="27" t="s">
        <v>272</v>
      </c>
      <c r="AC2" s="27"/>
      <c r="AD2" s="32" t="s">
        <v>273</v>
      </c>
      <c r="AE2" s="27"/>
      <c r="AF2" s="33" t="s">
        <v>274</v>
      </c>
      <c r="AG2" s="32" t="s">
        <v>275</v>
      </c>
      <c r="AH2" s="32"/>
      <c r="AI2" s="32" t="s">
        <v>276</v>
      </c>
      <c r="AJ2" s="32" t="s">
        <v>277</v>
      </c>
      <c r="AK2" s="32" t="s">
        <v>278</v>
      </c>
      <c r="AL2" s="34" t="s">
        <v>279</v>
      </c>
      <c r="AM2" s="32" t="s">
        <v>280</v>
      </c>
    </row>
    <row r="3" customFormat="false" ht="46.25" hidden="false" customHeight="false" outlineLevel="0" collapsed="false">
      <c r="A3" s="35" t="n">
        <v>2</v>
      </c>
      <c r="B3" s="28" t="s">
        <v>281</v>
      </c>
      <c r="C3" s="36" t="s">
        <v>282</v>
      </c>
      <c r="D3" s="35" t="s">
        <v>215</v>
      </c>
      <c r="E3" s="35" t="s">
        <v>283</v>
      </c>
      <c r="F3" s="35" t="s">
        <v>284</v>
      </c>
      <c r="G3" s="37" t="s">
        <v>285</v>
      </c>
      <c r="H3" s="27" t="s">
        <v>286</v>
      </c>
      <c r="I3" s="27" t="s">
        <v>287</v>
      </c>
      <c r="J3" s="27" t="s">
        <v>288</v>
      </c>
      <c r="K3" s="27" t="s">
        <v>289</v>
      </c>
      <c r="L3" s="27" t="s">
        <v>290</v>
      </c>
      <c r="M3" s="27" t="s">
        <v>225</v>
      </c>
      <c r="N3" s="35" t="n">
        <v>4</v>
      </c>
      <c r="O3" s="35" t="n">
        <v>11.2</v>
      </c>
      <c r="P3" s="35" t="s">
        <v>291</v>
      </c>
      <c r="Q3" s="35" t="s">
        <v>266</v>
      </c>
      <c r="R3" s="35" t="n">
        <v>3080</v>
      </c>
      <c r="S3" s="35" t="s">
        <v>268</v>
      </c>
      <c r="T3" s="35" t="s">
        <v>292</v>
      </c>
      <c r="U3" s="35" t="s">
        <v>293</v>
      </c>
      <c r="V3" s="35" t="n">
        <v>2</v>
      </c>
      <c r="W3" s="35" t="n">
        <v>7154</v>
      </c>
      <c r="X3" s="35" t="s">
        <v>294</v>
      </c>
      <c r="Y3" s="35" t="n">
        <v>601460</v>
      </c>
      <c r="Z3" s="35" t="n">
        <v>7185</v>
      </c>
      <c r="AA3" s="35"/>
      <c r="AB3" s="35" t="s">
        <v>295</v>
      </c>
      <c r="AC3" s="35"/>
      <c r="AD3" s="35" t="s">
        <v>296</v>
      </c>
      <c r="AE3" s="35"/>
      <c r="AF3" s="38" t="s">
        <v>297</v>
      </c>
      <c r="AG3" s="35"/>
      <c r="AH3" s="39" t="s">
        <v>298</v>
      </c>
      <c r="AI3" s="39" t="s">
        <v>299</v>
      </c>
      <c r="AJ3" s="39" t="s">
        <v>300</v>
      </c>
      <c r="AK3" s="35"/>
      <c r="AL3" s="40" t="s">
        <v>301</v>
      </c>
      <c r="AM3" s="39" t="s">
        <v>302</v>
      </c>
    </row>
    <row r="4" customFormat="false" ht="15" hidden="false" customHeight="false" outlineLevel="0" collapsed="false">
      <c r="A4" s="35" t="n">
        <v>3</v>
      </c>
      <c r="B4" s="28" t="s">
        <v>303</v>
      </c>
      <c r="C4" s="36" t="s">
        <v>254</v>
      </c>
      <c r="D4" s="35" t="s">
        <v>304</v>
      </c>
      <c r="E4" s="35" t="s">
        <v>256</v>
      </c>
      <c r="F4" s="35" t="s">
        <v>305</v>
      </c>
      <c r="G4" s="37" t="s">
        <v>306</v>
      </c>
      <c r="H4" s="27" t="s">
        <v>286</v>
      </c>
      <c r="I4" s="27" t="s">
        <v>260</v>
      </c>
      <c r="J4" s="27" t="s">
        <v>261</v>
      </c>
      <c r="K4" s="27" t="s">
        <v>262</v>
      </c>
      <c r="L4" s="27" t="s">
        <v>263</v>
      </c>
      <c r="M4" s="27" t="s">
        <v>307</v>
      </c>
      <c r="N4" s="35" t="s">
        <v>263</v>
      </c>
      <c r="O4" s="35" t="n">
        <v>11</v>
      </c>
      <c r="P4" s="35" t="s">
        <v>291</v>
      </c>
      <c r="Q4" s="35" t="s">
        <v>266</v>
      </c>
      <c r="R4" s="35" t="n">
        <v>3000</v>
      </c>
      <c r="S4" s="35" t="s">
        <v>268</v>
      </c>
      <c r="T4" s="35"/>
      <c r="U4" s="35" t="s">
        <v>270</v>
      </c>
      <c r="V4" s="35" t="n">
        <v>2</v>
      </c>
      <c r="W4" s="35" t="n">
        <v>7154</v>
      </c>
      <c r="X4" s="35" t="s">
        <v>271</v>
      </c>
      <c r="Y4" s="35" t="n">
        <v>600300</v>
      </c>
      <c r="Z4" s="35" t="n">
        <v>7185</v>
      </c>
      <c r="AA4" s="35" t="n">
        <v>60010</v>
      </c>
      <c r="AB4" s="35"/>
      <c r="AC4" s="35"/>
      <c r="AD4" s="35" t="s">
        <v>308</v>
      </c>
      <c r="AE4" s="35"/>
      <c r="AF4" s="38" t="s">
        <v>309</v>
      </c>
      <c r="AG4" s="35"/>
      <c r="AH4" s="35"/>
      <c r="AI4" s="39" t="s">
        <v>310</v>
      </c>
      <c r="AJ4" s="39" t="s">
        <v>300</v>
      </c>
      <c r="AK4" s="39" t="s">
        <v>311</v>
      </c>
      <c r="AL4" s="41" t="s">
        <v>312</v>
      </c>
      <c r="AM4" s="35"/>
    </row>
    <row r="5" s="42" customFormat="true" ht="23.85" hidden="false" customHeight="false" outlineLevel="0" collapsed="false">
      <c r="A5" s="35" t="n">
        <v>4</v>
      </c>
      <c r="B5" s="28" t="s">
        <v>313</v>
      </c>
      <c r="C5" s="36" t="s">
        <v>254</v>
      </c>
      <c r="D5" s="35" t="s">
        <v>304</v>
      </c>
      <c r="E5" s="35" t="s">
        <v>256</v>
      </c>
      <c r="F5" s="35" t="s">
        <v>257</v>
      </c>
      <c r="G5" s="37" t="s">
        <v>313</v>
      </c>
      <c r="H5" s="27" t="s">
        <v>286</v>
      </c>
      <c r="I5" s="27" t="s">
        <v>314</v>
      </c>
      <c r="J5" s="27" t="s">
        <v>288</v>
      </c>
      <c r="K5" s="27" t="s">
        <v>262</v>
      </c>
      <c r="L5" s="27" t="s">
        <v>263</v>
      </c>
      <c r="M5" s="27" t="s">
        <v>307</v>
      </c>
      <c r="N5" s="35" t="s">
        <v>263</v>
      </c>
      <c r="O5" s="35" t="n">
        <v>10.8</v>
      </c>
      <c r="P5" s="35" t="s">
        <v>291</v>
      </c>
      <c r="Q5" s="35" t="s">
        <v>266</v>
      </c>
      <c r="R5" s="35" t="n">
        <v>3087</v>
      </c>
      <c r="S5" s="35" t="s">
        <v>315</v>
      </c>
      <c r="T5" s="35"/>
      <c r="U5" s="35" t="s">
        <v>270</v>
      </c>
      <c r="V5" s="35" t="n">
        <v>2</v>
      </c>
      <c r="W5" s="35" t="n">
        <v>7152</v>
      </c>
      <c r="X5" s="35" t="s">
        <v>271</v>
      </c>
      <c r="Y5" s="35" t="n">
        <v>600300</v>
      </c>
      <c r="Z5" s="35" t="n">
        <v>7185</v>
      </c>
      <c r="AA5" s="35"/>
      <c r="AB5" s="35"/>
      <c r="AC5" s="35"/>
      <c r="AD5" s="35"/>
      <c r="AE5" s="35" t="s">
        <v>316</v>
      </c>
      <c r="AF5" s="38" t="s">
        <v>317</v>
      </c>
      <c r="AG5" s="39" t="s">
        <v>318</v>
      </c>
      <c r="AH5" s="35"/>
      <c r="AI5" s="39" t="s">
        <v>310</v>
      </c>
      <c r="AJ5" s="39" t="s">
        <v>300</v>
      </c>
      <c r="AK5" s="35"/>
      <c r="AL5" s="40" t="s">
        <v>319</v>
      </c>
      <c r="AM5" s="35"/>
    </row>
    <row r="6" customFormat="false" ht="23.85" hidden="false" customHeight="false" outlineLevel="0" collapsed="false">
      <c r="A6" s="35" t="n">
        <v>5</v>
      </c>
      <c r="B6" s="28" t="s">
        <v>320</v>
      </c>
      <c r="C6" s="36" t="s">
        <v>254</v>
      </c>
      <c r="D6" s="35" t="s">
        <v>255</v>
      </c>
      <c r="E6" s="35" t="s">
        <v>256</v>
      </c>
      <c r="F6" s="35" t="s">
        <v>257</v>
      </c>
      <c r="G6" s="37" t="s">
        <v>321</v>
      </c>
      <c r="H6" s="27" t="s">
        <v>322</v>
      </c>
      <c r="I6" s="27" t="s">
        <v>260</v>
      </c>
      <c r="J6" s="27" t="s">
        <v>261</v>
      </c>
      <c r="K6" s="27" t="s">
        <v>289</v>
      </c>
      <c r="L6" s="27" t="s">
        <v>323</v>
      </c>
      <c r="M6" s="27" t="s">
        <v>225</v>
      </c>
      <c r="N6" s="35" t="n">
        <v>24</v>
      </c>
      <c r="O6" s="35" t="n">
        <v>20</v>
      </c>
      <c r="P6" s="35" t="s">
        <v>324</v>
      </c>
      <c r="Q6" s="35" t="s">
        <v>266</v>
      </c>
      <c r="R6" s="35" t="n">
        <v>3003</v>
      </c>
      <c r="S6" s="35" t="s">
        <v>268</v>
      </c>
      <c r="T6" s="4" t="s">
        <v>325</v>
      </c>
      <c r="U6" s="35" t="s">
        <v>270</v>
      </c>
      <c r="V6" s="35" t="n">
        <v>2</v>
      </c>
      <c r="W6" s="35" t="n">
        <v>7152</v>
      </c>
      <c r="X6" s="35" t="s">
        <v>271</v>
      </c>
      <c r="Y6" s="35" t="n">
        <v>600300</v>
      </c>
      <c r="Z6" s="35" t="n">
        <v>7185</v>
      </c>
      <c r="AA6" s="35" t="n">
        <v>600100</v>
      </c>
      <c r="AB6" s="35"/>
      <c r="AC6" s="35" t="s">
        <v>263</v>
      </c>
      <c r="AD6" s="35" t="s">
        <v>326</v>
      </c>
      <c r="AE6" s="35"/>
      <c r="AF6" s="38" t="s">
        <v>327</v>
      </c>
      <c r="AG6" s="35"/>
      <c r="AH6" s="39" t="s">
        <v>328</v>
      </c>
      <c r="AI6" s="39" t="s">
        <v>329</v>
      </c>
      <c r="AJ6" s="39" t="s">
        <v>300</v>
      </c>
      <c r="AK6" s="39" t="s">
        <v>330</v>
      </c>
      <c r="AL6" s="40" t="s">
        <v>331</v>
      </c>
      <c r="AM6" s="39" t="s">
        <v>332</v>
      </c>
    </row>
    <row r="7" customFormat="false" ht="15" hidden="false" customHeight="false" outlineLevel="0" collapsed="false">
      <c r="A7" s="35" t="n">
        <v>6</v>
      </c>
      <c r="B7" s="28" t="s">
        <v>333</v>
      </c>
      <c r="C7" s="36" t="s">
        <v>282</v>
      </c>
      <c r="D7" s="35" t="s">
        <v>334</v>
      </c>
      <c r="E7" s="35" t="s">
        <v>283</v>
      </c>
      <c r="F7" s="35" t="s">
        <v>257</v>
      </c>
      <c r="G7" s="37" t="s">
        <v>335</v>
      </c>
      <c r="H7" s="27" t="s">
        <v>336</v>
      </c>
      <c r="I7" s="27" t="s">
        <v>260</v>
      </c>
      <c r="J7" s="27" t="s">
        <v>261</v>
      </c>
      <c r="K7" s="27" t="s">
        <v>262</v>
      </c>
      <c r="L7" s="27" t="s">
        <v>263</v>
      </c>
      <c r="M7" s="27" t="s">
        <v>307</v>
      </c>
      <c r="N7" s="35" t="s">
        <v>263</v>
      </c>
      <c r="O7" s="35" t="n">
        <v>14.5</v>
      </c>
      <c r="P7" s="35" t="s">
        <v>337</v>
      </c>
      <c r="Q7" s="35" t="s">
        <v>266</v>
      </c>
      <c r="R7" s="35" t="n">
        <v>3016</v>
      </c>
      <c r="S7" s="35" t="s">
        <v>268</v>
      </c>
      <c r="T7" s="35"/>
      <c r="U7" s="35" t="s">
        <v>270</v>
      </c>
      <c r="V7" s="35" t="n">
        <v>2</v>
      </c>
      <c r="W7" s="35" t="n">
        <v>7153</v>
      </c>
      <c r="X7" s="35" t="s">
        <v>271</v>
      </c>
      <c r="Y7" s="35" t="n">
        <v>600300</v>
      </c>
      <c r="Z7" s="35" t="n">
        <v>7164</v>
      </c>
      <c r="AA7" s="35" t="n">
        <v>600100</v>
      </c>
      <c r="AB7" s="35"/>
      <c r="AC7" s="35"/>
      <c r="AD7" s="35" t="s">
        <v>262</v>
      </c>
      <c r="AE7" s="35"/>
      <c r="AF7" s="38" t="s">
        <v>338</v>
      </c>
      <c r="AG7" s="35"/>
      <c r="AH7" s="35"/>
      <c r="AI7" s="39" t="s">
        <v>310</v>
      </c>
      <c r="AJ7" s="39" t="s">
        <v>300</v>
      </c>
      <c r="AK7" s="35"/>
      <c r="AL7" s="40" t="s">
        <v>339</v>
      </c>
      <c r="AM7" s="35"/>
    </row>
    <row r="8" s="42" customFormat="true" ht="15" hidden="false" customHeight="false" outlineLevel="0" collapsed="false">
      <c r="A8" s="35" t="n">
        <v>7</v>
      </c>
      <c r="B8" s="28" t="s">
        <v>340</v>
      </c>
      <c r="C8" s="36" t="s">
        <v>254</v>
      </c>
      <c r="D8" s="35" t="s">
        <v>304</v>
      </c>
      <c r="E8" s="35" t="s">
        <v>256</v>
      </c>
      <c r="F8" s="35" t="s">
        <v>305</v>
      </c>
      <c r="G8" s="37" t="s">
        <v>340</v>
      </c>
      <c r="H8" s="27" t="s">
        <v>286</v>
      </c>
      <c r="I8" s="27" t="s">
        <v>341</v>
      </c>
      <c r="J8" s="27" t="s">
        <v>288</v>
      </c>
      <c r="K8" s="27" t="s">
        <v>262</v>
      </c>
      <c r="L8" s="27" t="s">
        <v>263</v>
      </c>
      <c r="M8" s="27" t="s">
        <v>307</v>
      </c>
      <c r="N8" s="35" t="s">
        <v>263</v>
      </c>
      <c r="O8" s="35" t="n">
        <v>10</v>
      </c>
      <c r="P8" s="35" t="s">
        <v>291</v>
      </c>
      <c r="Q8" s="35" t="s">
        <v>266</v>
      </c>
      <c r="R8" s="35" t="n">
        <v>3029</v>
      </c>
      <c r="S8" s="35" t="s">
        <v>315</v>
      </c>
      <c r="T8" s="35" t="s">
        <v>342</v>
      </c>
      <c r="U8" s="35" t="s">
        <v>270</v>
      </c>
      <c r="V8" s="35" t="n">
        <v>2</v>
      </c>
      <c r="W8" s="35" t="n">
        <v>7154</v>
      </c>
      <c r="X8" s="35" t="s">
        <v>271</v>
      </c>
      <c r="Y8" s="35" t="n">
        <v>600300</v>
      </c>
      <c r="Z8" s="35" t="n">
        <v>7185</v>
      </c>
      <c r="AA8" s="35"/>
      <c r="AB8" s="35"/>
      <c r="AC8" s="35"/>
      <c r="AD8" s="35"/>
      <c r="AE8" s="35"/>
      <c r="AF8" s="38" t="s">
        <v>343</v>
      </c>
      <c r="AG8" s="35"/>
      <c r="AH8" s="39" t="s">
        <v>344</v>
      </c>
      <c r="AI8" s="39" t="s">
        <v>345</v>
      </c>
      <c r="AJ8" s="39" t="s">
        <v>277</v>
      </c>
      <c r="AK8" s="35"/>
      <c r="AL8" s="40" t="s">
        <v>346</v>
      </c>
      <c r="AM8" s="35"/>
    </row>
    <row r="9" s="42" customFormat="true" ht="15" hidden="false" customHeight="false" outlineLevel="0" collapsed="false">
      <c r="A9" s="35" t="n">
        <v>8</v>
      </c>
      <c r="B9" s="28" t="s">
        <v>347</v>
      </c>
      <c r="C9" s="36" t="s">
        <v>254</v>
      </c>
      <c r="D9" s="35" t="s">
        <v>304</v>
      </c>
      <c r="E9" s="35" t="s">
        <v>256</v>
      </c>
      <c r="F9" s="35" t="s">
        <v>257</v>
      </c>
      <c r="G9" s="37" t="s">
        <v>348</v>
      </c>
      <c r="H9" s="27" t="s">
        <v>349</v>
      </c>
      <c r="I9" s="27" t="s">
        <v>350</v>
      </c>
      <c r="J9" s="27" t="s">
        <v>288</v>
      </c>
      <c r="K9" s="27" t="s">
        <v>351</v>
      </c>
      <c r="L9" s="27" t="s">
        <v>352</v>
      </c>
      <c r="M9" s="27" t="s">
        <v>225</v>
      </c>
      <c r="N9" s="43" t="s">
        <v>353</v>
      </c>
      <c r="O9" s="35" t="n">
        <v>12.7</v>
      </c>
      <c r="P9" s="35" t="s">
        <v>324</v>
      </c>
      <c r="Q9" s="35" t="s">
        <v>266</v>
      </c>
      <c r="R9" s="35" t="n">
        <v>29175</v>
      </c>
      <c r="S9" s="35" t="s">
        <v>315</v>
      </c>
      <c r="T9" s="35" t="s">
        <v>354</v>
      </c>
      <c r="U9" s="35" t="s">
        <v>270</v>
      </c>
      <c r="V9" s="35" t="n">
        <v>2</v>
      </c>
      <c r="W9" s="35" t="n">
        <v>7153</v>
      </c>
      <c r="X9" s="35" t="s">
        <v>271</v>
      </c>
      <c r="Y9" s="35" t="n">
        <v>600300</v>
      </c>
      <c r="Z9" s="35" t="n">
        <v>7185</v>
      </c>
      <c r="AA9" s="35" t="n">
        <v>600100</v>
      </c>
      <c r="AB9" s="35"/>
      <c r="AC9" s="35"/>
      <c r="AD9" s="35"/>
      <c r="AE9" s="35" t="s">
        <v>316</v>
      </c>
      <c r="AF9" s="38" t="s">
        <v>355</v>
      </c>
      <c r="AG9" s="39" t="s">
        <v>318</v>
      </c>
      <c r="AH9" s="35"/>
      <c r="AI9" s="39" t="s">
        <v>356</v>
      </c>
      <c r="AJ9" s="39" t="s">
        <v>277</v>
      </c>
      <c r="AK9" s="35"/>
      <c r="AL9" s="40" t="s">
        <v>357</v>
      </c>
      <c r="AM9" s="35"/>
    </row>
    <row r="10" s="42" customFormat="true" ht="15" hidden="false" customHeight="false" outlineLevel="0" collapsed="false">
      <c r="A10" s="35" t="n">
        <v>9</v>
      </c>
      <c r="B10" s="28" t="s">
        <v>358</v>
      </c>
      <c r="C10" s="36" t="s">
        <v>254</v>
      </c>
      <c r="D10" s="35" t="s">
        <v>304</v>
      </c>
      <c r="E10" s="35" t="s">
        <v>256</v>
      </c>
      <c r="F10" s="35" t="s">
        <v>284</v>
      </c>
      <c r="G10" s="37" t="s">
        <v>359</v>
      </c>
      <c r="H10" s="27" t="s">
        <v>286</v>
      </c>
      <c r="I10" s="27" t="s">
        <v>260</v>
      </c>
      <c r="J10" s="27" t="s">
        <v>261</v>
      </c>
      <c r="K10" s="27" t="s">
        <v>351</v>
      </c>
      <c r="L10" s="27" t="s">
        <v>360</v>
      </c>
      <c r="M10" s="27" t="s">
        <v>225</v>
      </c>
      <c r="N10" s="35" t="n">
        <v>60</v>
      </c>
      <c r="O10" s="35" t="n">
        <v>11.1</v>
      </c>
      <c r="P10" s="35" t="s">
        <v>291</v>
      </c>
      <c r="Q10" s="35" t="s">
        <v>266</v>
      </c>
      <c r="R10" s="35" t="n">
        <v>29236</v>
      </c>
      <c r="S10" s="35" t="s">
        <v>268</v>
      </c>
      <c r="T10" s="35" t="n">
        <v>2008</v>
      </c>
      <c r="U10" s="35" t="s">
        <v>361</v>
      </c>
      <c r="V10" s="35" t="n">
        <v>1</v>
      </c>
      <c r="W10" s="35"/>
      <c r="X10" s="35" t="s">
        <v>362</v>
      </c>
      <c r="Y10" s="35"/>
      <c r="Z10" s="35"/>
      <c r="AA10" s="35"/>
      <c r="AB10" s="35"/>
      <c r="AC10" s="35"/>
      <c r="AD10" s="35"/>
      <c r="AE10" s="35" t="s">
        <v>316</v>
      </c>
      <c r="AF10" s="38"/>
      <c r="AG10" s="39" t="s">
        <v>318</v>
      </c>
      <c r="AH10" s="35"/>
      <c r="AI10" s="39" t="s">
        <v>363</v>
      </c>
      <c r="AJ10" s="39" t="s">
        <v>300</v>
      </c>
      <c r="AK10" s="35"/>
      <c r="AL10" s="35"/>
      <c r="AM10" s="35"/>
    </row>
    <row r="11" s="42" customFormat="true" ht="15" hidden="false" customHeight="false" outlineLevel="0" collapsed="false">
      <c r="A11" s="35" t="n">
        <v>10</v>
      </c>
      <c r="B11" s="28" t="s">
        <v>364</v>
      </c>
      <c r="C11" s="36" t="s">
        <v>254</v>
      </c>
      <c r="D11" s="35" t="s">
        <v>304</v>
      </c>
      <c r="E11" s="35" t="s">
        <v>256</v>
      </c>
      <c r="F11" s="35" t="s">
        <v>284</v>
      </c>
      <c r="G11" s="37" t="s">
        <v>365</v>
      </c>
      <c r="H11" s="27" t="s">
        <v>286</v>
      </c>
      <c r="I11" s="27" t="s">
        <v>260</v>
      </c>
      <c r="J11" s="27" t="s">
        <v>261</v>
      </c>
      <c r="K11" s="27" t="s">
        <v>351</v>
      </c>
      <c r="L11" s="27" t="s">
        <v>360</v>
      </c>
      <c r="M11" s="27" t="s">
        <v>225</v>
      </c>
      <c r="N11" s="35" t="n">
        <v>24</v>
      </c>
      <c r="O11" s="35" t="n">
        <v>11.1</v>
      </c>
      <c r="P11" s="35" t="s">
        <v>291</v>
      </c>
      <c r="Q11" s="35" t="s">
        <v>266</v>
      </c>
      <c r="R11" s="35" t="n">
        <v>29220</v>
      </c>
      <c r="S11" s="35" t="s">
        <v>268</v>
      </c>
      <c r="T11" s="35" t="n">
        <v>2012</v>
      </c>
      <c r="U11" s="35" t="s">
        <v>361</v>
      </c>
      <c r="V11" s="35" t="n">
        <v>1</v>
      </c>
      <c r="W11" s="35"/>
      <c r="X11" s="35"/>
      <c r="Y11" s="35"/>
      <c r="Z11" s="35"/>
      <c r="AA11" s="35"/>
      <c r="AB11" s="35"/>
      <c r="AC11" s="35"/>
      <c r="AD11" s="35"/>
      <c r="AE11" s="35" t="s">
        <v>316</v>
      </c>
      <c r="AF11" s="38"/>
      <c r="AG11" s="39" t="s">
        <v>318</v>
      </c>
      <c r="AH11" s="35"/>
      <c r="AI11" s="39" t="s">
        <v>356</v>
      </c>
      <c r="AJ11" s="39" t="s">
        <v>277</v>
      </c>
      <c r="AK11" s="35"/>
      <c r="AL11" s="35"/>
      <c r="AM11" s="35"/>
    </row>
    <row r="12" customFormat="false" ht="23.85" hidden="false" customHeight="false" outlineLevel="0" collapsed="false">
      <c r="A12" s="35" t="n">
        <v>11</v>
      </c>
      <c r="B12" s="28" t="s">
        <v>366</v>
      </c>
      <c r="C12" s="36" t="s">
        <v>282</v>
      </c>
      <c r="D12" s="35" t="s">
        <v>215</v>
      </c>
      <c r="E12" s="35" t="s">
        <v>283</v>
      </c>
      <c r="F12" s="35" t="s">
        <v>284</v>
      </c>
      <c r="G12" s="37" t="s">
        <v>367</v>
      </c>
      <c r="H12" s="27" t="s">
        <v>368</v>
      </c>
      <c r="I12" s="27" t="s">
        <v>369</v>
      </c>
      <c r="J12" s="27" t="s">
        <v>288</v>
      </c>
      <c r="K12" s="27" t="s">
        <v>351</v>
      </c>
      <c r="L12" s="27" t="s">
        <v>360</v>
      </c>
      <c r="M12" s="27" t="s">
        <v>225</v>
      </c>
      <c r="N12" s="35" t="n">
        <v>72</v>
      </c>
      <c r="O12" s="35" t="n">
        <v>10.5</v>
      </c>
      <c r="P12" s="35" t="s">
        <v>291</v>
      </c>
      <c r="Q12" s="35" t="s">
        <v>266</v>
      </c>
      <c r="R12" s="35" t="n">
        <v>29266</v>
      </c>
      <c r="S12" s="35" t="s">
        <v>268</v>
      </c>
      <c r="T12" s="35" t="n">
        <v>2013</v>
      </c>
      <c r="U12" s="35" t="s">
        <v>361</v>
      </c>
      <c r="V12" s="35" t="n">
        <v>1</v>
      </c>
      <c r="W12" s="35"/>
      <c r="X12" s="35"/>
      <c r="Y12" s="35"/>
      <c r="Z12" s="35"/>
      <c r="AA12" s="35"/>
      <c r="AB12" s="35"/>
      <c r="AC12" s="35"/>
      <c r="AD12" s="35"/>
      <c r="AE12" s="35"/>
      <c r="AF12" s="38" t="s">
        <v>370</v>
      </c>
      <c r="AG12" s="44" t="s">
        <v>318</v>
      </c>
      <c r="AH12" s="39" t="s">
        <v>371</v>
      </c>
      <c r="AI12" s="39" t="s">
        <v>356</v>
      </c>
      <c r="AJ12" s="39" t="s">
        <v>277</v>
      </c>
      <c r="AK12" s="35"/>
      <c r="AL12" s="35"/>
      <c r="AM12" s="35"/>
    </row>
    <row r="13" customFormat="false" ht="23.85" hidden="false" customHeight="false" outlineLevel="0" collapsed="false">
      <c r="A13" s="35" t="n">
        <v>12</v>
      </c>
      <c r="B13" s="28" t="s">
        <v>372</v>
      </c>
      <c r="C13" s="36" t="s">
        <v>282</v>
      </c>
      <c r="D13" s="35" t="s">
        <v>334</v>
      </c>
      <c r="E13" s="35" t="s">
        <v>283</v>
      </c>
      <c r="F13" s="35" t="s">
        <v>257</v>
      </c>
      <c r="G13" s="37" t="s">
        <v>373</v>
      </c>
      <c r="H13" s="27" t="s">
        <v>374</v>
      </c>
      <c r="I13" s="27" t="s">
        <v>341</v>
      </c>
      <c r="J13" s="27" t="s">
        <v>375</v>
      </c>
      <c r="K13" s="27" t="s">
        <v>262</v>
      </c>
      <c r="L13" s="27" t="s">
        <v>263</v>
      </c>
      <c r="M13" s="27" t="s">
        <v>307</v>
      </c>
      <c r="N13" s="35" t="s">
        <v>263</v>
      </c>
      <c r="O13" s="35" t="n">
        <v>28.8</v>
      </c>
      <c r="P13" s="35" t="s">
        <v>263</v>
      </c>
      <c r="Q13" s="35" t="s">
        <v>266</v>
      </c>
      <c r="R13" s="35" t="n">
        <v>3077</v>
      </c>
      <c r="S13" s="35" t="s">
        <v>315</v>
      </c>
      <c r="T13" s="35" t="s">
        <v>376</v>
      </c>
      <c r="U13" s="35" t="s">
        <v>270</v>
      </c>
      <c r="V13" s="35" t="n">
        <v>4</v>
      </c>
      <c r="W13" s="35" t="n">
        <v>7154</v>
      </c>
      <c r="X13" s="35" t="s">
        <v>271</v>
      </c>
      <c r="Y13" s="35" t="n">
        <v>600300</v>
      </c>
      <c r="Z13" s="35" t="n">
        <v>7164</v>
      </c>
      <c r="AA13" s="35" t="n">
        <v>600150</v>
      </c>
      <c r="AB13" s="35" t="s">
        <v>377</v>
      </c>
      <c r="AC13" s="35"/>
      <c r="AD13" s="35"/>
      <c r="AE13" s="35"/>
      <c r="AF13" s="38" t="s">
        <v>378</v>
      </c>
      <c r="AG13" s="13"/>
      <c r="AH13" s="39" t="s">
        <v>379</v>
      </c>
      <c r="AI13" s="39" t="s">
        <v>380</v>
      </c>
      <c r="AJ13" s="39" t="s">
        <v>277</v>
      </c>
      <c r="AK13" s="39" t="s">
        <v>263</v>
      </c>
      <c r="AL13" s="40" t="s">
        <v>381</v>
      </c>
      <c r="AM13" s="39" t="s">
        <v>382</v>
      </c>
    </row>
    <row r="14" customFormat="false" ht="102.2" hidden="false" customHeight="false" outlineLevel="0" collapsed="false">
      <c r="A14" s="35" t="n">
        <v>13</v>
      </c>
      <c r="B14" s="28" t="s">
        <v>383</v>
      </c>
      <c r="C14" s="36" t="s">
        <v>254</v>
      </c>
      <c r="D14" s="35" t="s">
        <v>255</v>
      </c>
      <c r="E14" s="35" t="s">
        <v>256</v>
      </c>
      <c r="F14" s="35" t="s">
        <v>305</v>
      </c>
      <c r="G14" s="37" t="s">
        <v>384</v>
      </c>
      <c r="H14" s="27" t="s">
        <v>385</v>
      </c>
      <c r="I14" s="27" t="s">
        <v>260</v>
      </c>
      <c r="J14" s="27" t="s">
        <v>261</v>
      </c>
      <c r="K14" s="27" t="s">
        <v>289</v>
      </c>
      <c r="L14" s="27" t="s">
        <v>386</v>
      </c>
      <c r="M14" s="27" t="s">
        <v>225</v>
      </c>
      <c r="N14" s="35" t="n">
        <v>50</v>
      </c>
      <c r="O14" s="35" t="n">
        <v>26.1</v>
      </c>
      <c r="P14" s="35" t="s">
        <v>324</v>
      </c>
      <c r="Q14" s="35" t="s">
        <v>266</v>
      </c>
      <c r="R14" s="35" t="n">
        <v>3084</v>
      </c>
      <c r="S14" s="35" t="s">
        <v>315</v>
      </c>
      <c r="T14" s="35" t="s">
        <v>387</v>
      </c>
      <c r="U14" s="35" t="s">
        <v>388</v>
      </c>
      <c r="V14" s="35" t="n">
        <v>4</v>
      </c>
      <c r="W14" s="35" t="n">
        <v>7153</v>
      </c>
      <c r="X14" s="35" t="s">
        <v>294</v>
      </c>
      <c r="Y14" s="35" t="n">
        <v>601460</v>
      </c>
      <c r="Z14" s="35" t="n">
        <v>7164</v>
      </c>
      <c r="AA14" s="35"/>
      <c r="AB14" s="35" t="s">
        <v>389</v>
      </c>
      <c r="AC14" s="39" t="s">
        <v>390</v>
      </c>
      <c r="AD14" s="35" t="s">
        <v>391</v>
      </c>
      <c r="AE14" s="35"/>
      <c r="AF14" s="38" t="s">
        <v>392</v>
      </c>
      <c r="AG14" s="35"/>
      <c r="AH14" s="39" t="s">
        <v>393</v>
      </c>
      <c r="AI14" s="39" t="s">
        <v>394</v>
      </c>
      <c r="AJ14" s="39" t="s">
        <v>277</v>
      </c>
      <c r="AK14" s="39" t="s">
        <v>395</v>
      </c>
      <c r="AL14" s="39" t="s">
        <v>396</v>
      </c>
      <c r="AM14" s="39" t="s">
        <v>397</v>
      </c>
    </row>
    <row r="15" customFormat="false" ht="117" hidden="false" customHeight="true" outlineLevel="0" collapsed="false">
      <c r="A15" s="35" t="n">
        <v>14</v>
      </c>
      <c r="B15" s="28" t="s">
        <v>398</v>
      </c>
      <c r="C15" s="36" t="s">
        <v>254</v>
      </c>
      <c r="D15" s="35" t="s">
        <v>255</v>
      </c>
      <c r="E15" s="35" t="s">
        <v>256</v>
      </c>
      <c r="F15" s="35" t="s">
        <v>305</v>
      </c>
      <c r="G15" s="37" t="s">
        <v>399</v>
      </c>
      <c r="H15" s="27" t="s">
        <v>400</v>
      </c>
      <c r="I15" s="27" t="s">
        <v>260</v>
      </c>
      <c r="J15" s="27" t="s">
        <v>261</v>
      </c>
      <c r="K15" s="27" t="s">
        <v>262</v>
      </c>
      <c r="L15" s="27" t="s">
        <v>263</v>
      </c>
      <c r="M15" s="27" t="s">
        <v>307</v>
      </c>
      <c r="N15" s="35" t="s">
        <v>263</v>
      </c>
      <c r="O15" s="35" t="n">
        <v>27.5</v>
      </c>
      <c r="P15" s="35" t="s">
        <v>324</v>
      </c>
      <c r="Q15" s="35" t="s">
        <v>266</v>
      </c>
      <c r="R15" s="35" t="n">
        <v>3082</v>
      </c>
      <c r="S15" s="35" t="s">
        <v>268</v>
      </c>
      <c r="T15" s="4" t="s">
        <v>401</v>
      </c>
      <c r="U15" s="35" t="s">
        <v>402</v>
      </c>
      <c r="V15" s="35" t="n">
        <v>2</v>
      </c>
      <c r="W15" s="35" t="n">
        <v>7153</v>
      </c>
      <c r="X15" s="35" t="s">
        <v>294</v>
      </c>
      <c r="Y15" s="35" t="n">
        <v>601460</v>
      </c>
      <c r="Z15" s="35" t="n">
        <v>7164</v>
      </c>
      <c r="AA15" s="35" t="n">
        <v>600150</v>
      </c>
      <c r="AB15" s="35" t="s">
        <v>403</v>
      </c>
      <c r="AC15" s="39" t="s">
        <v>404</v>
      </c>
      <c r="AD15" s="35" t="s">
        <v>405</v>
      </c>
      <c r="AE15" s="35"/>
      <c r="AF15" s="38" t="s">
        <v>406</v>
      </c>
      <c r="AG15" s="35"/>
      <c r="AH15" s="35"/>
      <c r="AI15" s="39" t="s">
        <v>407</v>
      </c>
      <c r="AJ15" s="39" t="s">
        <v>277</v>
      </c>
      <c r="AK15" s="39" t="s">
        <v>395</v>
      </c>
      <c r="AL15" s="40" t="s">
        <v>408</v>
      </c>
      <c r="AM15" s="35"/>
    </row>
    <row r="16" customFormat="false" ht="102.2" hidden="false" customHeight="false" outlineLevel="0" collapsed="false">
      <c r="A16" s="35" t="n">
        <v>15</v>
      </c>
      <c r="B16" s="28" t="s">
        <v>409</v>
      </c>
      <c r="C16" s="36" t="s">
        <v>254</v>
      </c>
      <c r="D16" s="35" t="s">
        <v>255</v>
      </c>
      <c r="E16" s="35" t="s">
        <v>256</v>
      </c>
      <c r="F16" s="35" t="s">
        <v>257</v>
      </c>
      <c r="G16" s="37" t="s">
        <v>410</v>
      </c>
      <c r="H16" s="27" t="s">
        <v>411</v>
      </c>
      <c r="I16" s="27" t="s">
        <v>341</v>
      </c>
      <c r="J16" s="27" t="s">
        <v>375</v>
      </c>
      <c r="K16" s="27" t="s">
        <v>262</v>
      </c>
      <c r="L16" s="27" t="s">
        <v>263</v>
      </c>
      <c r="M16" s="27" t="s">
        <v>307</v>
      </c>
      <c r="N16" s="35" t="s">
        <v>263</v>
      </c>
      <c r="O16" s="35" t="n">
        <v>27.4</v>
      </c>
      <c r="P16" s="35"/>
      <c r="Q16" s="35" t="s">
        <v>266</v>
      </c>
      <c r="R16" s="35" t="n">
        <v>3089</v>
      </c>
      <c r="S16" s="35" t="s">
        <v>315</v>
      </c>
      <c r="T16" s="35"/>
      <c r="U16" s="35" t="s">
        <v>412</v>
      </c>
      <c r="V16" s="35" t="n">
        <v>2</v>
      </c>
      <c r="W16" s="35" t="n">
        <v>7152</v>
      </c>
      <c r="X16" s="35" t="s">
        <v>271</v>
      </c>
      <c r="Y16" s="35" t="n">
        <v>600300</v>
      </c>
      <c r="Z16" s="35" t="n">
        <v>7185</v>
      </c>
      <c r="AA16" s="35" t="n">
        <v>600150</v>
      </c>
      <c r="AB16" s="35" t="s">
        <v>403</v>
      </c>
      <c r="AC16" s="35" t="s">
        <v>413</v>
      </c>
      <c r="AD16" s="35" t="s">
        <v>414</v>
      </c>
      <c r="AE16" s="35" t="s">
        <v>415</v>
      </c>
      <c r="AF16" s="38"/>
      <c r="AG16" s="35"/>
      <c r="AH16" s="39" t="s">
        <v>416</v>
      </c>
      <c r="AI16" s="39" t="s">
        <v>380</v>
      </c>
      <c r="AJ16" s="39" t="s">
        <v>277</v>
      </c>
      <c r="AK16" s="39" t="s">
        <v>417</v>
      </c>
      <c r="AL16" s="39" t="s">
        <v>418</v>
      </c>
      <c r="AM16" s="35"/>
    </row>
    <row r="17" s="42" customFormat="true" ht="35.05" hidden="false" customHeight="false" outlineLevel="0" collapsed="false">
      <c r="A17" s="35" t="n">
        <v>16</v>
      </c>
      <c r="B17" s="28" t="s">
        <v>419</v>
      </c>
      <c r="C17" s="36" t="s">
        <v>282</v>
      </c>
      <c r="D17" s="35" t="s">
        <v>334</v>
      </c>
      <c r="E17" s="35" t="s">
        <v>283</v>
      </c>
      <c r="F17" s="35" t="s">
        <v>257</v>
      </c>
      <c r="G17" s="37" t="s">
        <v>420</v>
      </c>
      <c r="H17" s="27" t="s">
        <v>368</v>
      </c>
      <c r="I17" s="27" t="s">
        <v>260</v>
      </c>
      <c r="J17" s="27" t="s">
        <v>261</v>
      </c>
      <c r="K17" s="27" t="s">
        <v>289</v>
      </c>
      <c r="L17" s="27" t="s">
        <v>323</v>
      </c>
      <c r="M17" s="27" t="s">
        <v>225</v>
      </c>
      <c r="N17" s="35" t="n">
        <v>95</v>
      </c>
      <c r="O17" s="35" t="n">
        <v>14.5</v>
      </c>
      <c r="P17" s="35" t="s">
        <v>337</v>
      </c>
      <c r="Q17" s="35" t="s">
        <v>266</v>
      </c>
      <c r="R17" s="35" t="n">
        <v>3016</v>
      </c>
      <c r="S17" s="35" t="s">
        <v>268</v>
      </c>
      <c r="T17" s="35"/>
      <c r="U17" s="35" t="s">
        <v>270</v>
      </c>
      <c r="V17" s="35" t="n">
        <v>2</v>
      </c>
      <c r="W17" s="35" t="n">
        <v>7153</v>
      </c>
      <c r="X17" s="35" t="s">
        <v>271</v>
      </c>
      <c r="Y17" s="35" t="n">
        <v>600300</v>
      </c>
      <c r="Z17" s="35" t="n">
        <v>7164</v>
      </c>
      <c r="AA17" s="35" t="n">
        <v>600100</v>
      </c>
      <c r="AB17" s="39" t="s">
        <v>421</v>
      </c>
      <c r="AC17" s="35"/>
      <c r="AD17" s="35" t="s">
        <v>422</v>
      </c>
      <c r="AE17" s="35"/>
      <c r="AF17" s="38" t="s">
        <v>423</v>
      </c>
      <c r="AG17" s="35"/>
      <c r="AH17" s="39" t="s">
        <v>424</v>
      </c>
      <c r="AI17" s="39" t="s">
        <v>356</v>
      </c>
      <c r="AJ17" s="39" t="s">
        <v>277</v>
      </c>
      <c r="AK17" s="35"/>
      <c r="AL17" s="41" t="s">
        <v>312</v>
      </c>
      <c r="AM17" s="35"/>
    </row>
    <row r="18" customFormat="false" ht="35.05" hidden="false" customHeight="false" outlineLevel="0" collapsed="false">
      <c r="A18" s="35" t="n">
        <v>17</v>
      </c>
      <c r="B18" s="28" t="s">
        <v>425</v>
      </c>
      <c r="C18" s="36" t="s">
        <v>426</v>
      </c>
      <c r="D18" s="35" t="s">
        <v>334</v>
      </c>
      <c r="E18" s="35" t="s">
        <v>427</v>
      </c>
      <c r="F18" s="35" t="s">
        <v>257</v>
      </c>
      <c r="G18" s="37" t="s">
        <v>428</v>
      </c>
      <c r="H18" s="27" t="s">
        <v>429</v>
      </c>
      <c r="I18" s="27" t="s">
        <v>430</v>
      </c>
      <c r="J18" s="27" t="s">
        <v>431</v>
      </c>
      <c r="K18" s="27" t="s">
        <v>351</v>
      </c>
      <c r="L18" s="27" t="s">
        <v>432</v>
      </c>
      <c r="M18" s="27" t="s">
        <v>225</v>
      </c>
      <c r="N18" s="35" t="n">
        <v>54</v>
      </c>
      <c r="O18" s="35" t="n">
        <v>22.1</v>
      </c>
      <c r="P18" s="35" t="s">
        <v>433</v>
      </c>
      <c r="Q18" s="35" t="s">
        <v>266</v>
      </c>
      <c r="R18" s="35" t="s">
        <v>434</v>
      </c>
      <c r="S18" s="35" t="s">
        <v>315</v>
      </c>
      <c r="T18" s="4" t="s">
        <v>435</v>
      </c>
      <c r="U18" s="35" t="s">
        <v>402</v>
      </c>
      <c r="V18" s="35"/>
      <c r="W18" s="35" t="n">
        <v>7154</v>
      </c>
      <c r="X18" s="35"/>
      <c r="Y18" s="35"/>
      <c r="Z18" s="4" t="s">
        <v>436</v>
      </c>
      <c r="AA18" s="35"/>
      <c r="AB18" s="35"/>
      <c r="AC18" s="35"/>
      <c r="AD18" s="35" t="s">
        <v>437</v>
      </c>
      <c r="AE18" s="35"/>
      <c r="AF18" s="38" t="s">
        <v>438</v>
      </c>
      <c r="AG18" s="39" t="s">
        <v>318</v>
      </c>
      <c r="AH18" s="35"/>
      <c r="AI18" s="39" t="s">
        <v>356</v>
      </c>
      <c r="AJ18" s="39" t="s">
        <v>277</v>
      </c>
      <c r="AK18" s="39" t="s">
        <v>439</v>
      </c>
      <c r="AL18" s="35"/>
      <c r="AM18" s="35"/>
    </row>
    <row r="19" customFormat="false" ht="23.85" hidden="false" customHeight="false" outlineLevel="0" collapsed="false">
      <c r="A19" s="35" t="n">
        <v>18</v>
      </c>
      <c r="B19" s="28" t="s">
        <v>440</v>
      </c>
      <c r="C19" s="36" t="s">
        <v>282</v>
      </c>
      <c r="D19" s="35" t="s">
        <v>334</v>
      </c>
      <c r="E19" s="35" t="s">
        <v>283</v>
      </c>
      <c r="F19" s="35" t="s">
        <v>257</v>
      </c>
      <c r="G19" s="37" t="s">
        <v>441</v>
      </c>
      <c r="H19" s="27" t="s">
        <v>442</v>
      </c>
      <c r="I19" s="27" t="s">
        <v>260</v>
      </c>
      <c r="J19" s="27" t="s">
        <v>261</v>
      </c>
      <c r="K19" s="27" t="s">
        <v>289</v>
      </c>
      <c r="L19" s="27" t="s">
        <v>443</v>
      </c>
      <c r="M19" s="27" t="s">
        <v>225</v>
      </c>
      <c r="N19" s="35" t="s">
        <v>444</v>
      </c>
      <c r="O19" s="35" t="n">
        <v>152</v>
      </c>
      <c r="P19" s="35" t="s">
        <v>445</v>
      </c>
      <c r="Q19" s="35" t="s">
        <v>446</v>
      </c>
      <c r="R19" s="45" t="s">
        <v>447</v>
      </c>
      <c r="S19" s="35" t="s">
        <v>268</v>
      </c>
      <c r="T19" s="35" t="s">
        <v>448</v>
      </c>
      <c r="U19" s="35" t="s">
        <v>361</v>
      </c>
      <c r="V19" s="35" t="n">
        <v>12</v>
      </c>
      <c r="W19" s="4" t="n">
        <v>40074</v>
      </c>
      <c r="X19" s="35" t="s">
        <v>362</v>
      </c>
      <c r="Y19" s="35"/>
      <c r="Z19" s="35"/>
      <c r="AA19" s="35"/>
      <c r="AB19" s="35" t="s">
        <v>449</v>
      </c>
      <c r="AC19" s="35"/>
      <c r="AD19" s="35" t="s">
        <v>450</v>
      </c>
      <c r="AE19" s="35"/>
      <c r="AF19" s="38" t="s">
        <v>451</v>
      </c>
      <c r="AG19" s="35"/>
      <c r="AH19" s="39" t="s">
        <v>452</v>
      </c>
      <c r="AI19" s="39" t="s">
        <v>453</v>
      </c>
      <c r="AJ19" s="39" t="s">
        <v>277</v>
      </c>
      <c r="AK19" s="39" t="s">
        <v>263</v>
      </c>
      <c r="AL19" s="35"/>
      <c r="AM19" s="39" t="s">
        <v>454</v>
      </c>
    </row>
    <row r="20" customFormat="false" ht="23.85" hidden="false" customHeight="false" outlineLevel="0" collapsed="false">
      <c r="A20" s="35" t="n">
        <v>19</v>
      </c>
      <c r="B20" s="28" t="s">
        <v>455</v>
      </c>
      <c r="C20" s="36" t="s">
        <v>426</v>
      </c>
      <c r="D20" s="35" t="s">
        <v>456</v>
      </c>
      <c r="E20" s="35" t="s">
        <v>427</v>
      </c>
      <c r="F20" s="35" t="s">
        <v>257</v>
      </c>
      <c r="G20" s="37" t="s">
        <v>457</v>
      </c>
      <c r="H20" s="27" t="s">
        <v>458</v>
      </c>
      <c r="I20" s="27" t="s">
        <v>260</v>
      </c>
      <c r="J20" s="27" t="s">
        <v>261</v>
      </c>
      <c r="K20" s="27" t="s">
        <v>262</v>
      </c>
      <c r="L20" s="27" t="s">
        <v>263</v>
      </c>
      <c r="M20" s="27" t="s">
        <v>307</v>
      </c>
      <c r="N20" s="35" t="s">
        <v>263</v>
      </c>
      <c r="O20" s="35" t="n">
        <v>24</v>
      </c>
      <c r="P20" s="35" t="s">
        <v>324</v>
      </c>
      <c r="Q20" s="35" t="s">
        <v>266</v>
      </c>
      <c r="R20" s="35" t="n">
        <v>3028</v>
      </c>
      <c r="S20" s="35" t="s">
        <v>268</v>
      </c>
      <c r="T20" s="35"/>
      <c r="U20" s="35" t="s">
        <v>270</v>
      </c>
      <c r="V20" s="35" t="n">
        <v>2</v>
      </c>
      <c r="W20" s="35" t="n">
        <v>7154</v>
      </c>
      <c r="X20" s="35" t="s">
        <v>271</v>
      </c>
      <c r="Y20" s="35" t="n">
        <v>600300</v>
      </c>
      <c r="Z20" s="35" t="n">
        <v>7164</v>
      </c>
      <c r="AA20" s="39" t="s">
        <v>459</v>
      </c>
      <c r="AB20" s="35" t="s">
        <v>460</v>
      </c>
      <c r="AC20" s="35"/>
      <c r="AD20" s="35" t="s">
        <v>461</v>
      </c>
      <c r="AE20" s="35"/>
      <c r="AF20" s="38" t="s">
        <v>462</v>
      </c>
      <c r="AG20" s="35"/>
      <c r="AH20" s="35"/>
      <c r="AI20" s="39" t="s">
        <v>463</v>
      </c>
      <c r="AJ20" s="39" t="s">
        <v>277</v>
      </c>
      <c r="AK20" s="39" t="s">
        <v>263</v>
      </c>
      <c r="AL20" s="35"/>
      <c r="AM20" s="35"/>
    </row>
    <row r="21" customFormat="false" ht="102.2" hidden="false" customHeight="false" outlineLevel="0" collapsed="false">
      <c r="A21" s="35" t="n">
        <v>20</v>
      </c>
      <c r="B21" s="28" t="s">
        <v>464</v>
      </c>
      <c r="C21" s="36" t="s">
        <v>282</v>
      </c>
      <c r="D21" s="35" t="s">
        <v>215</v>
      </c>
      <c r="E21" s="35" t="s">
        <v>283</v>
      </c>
      <c r="F21" s="35" t="s">
        <v>465</v>
      </c>
      <c r="G21" s="37" t="s">
        <v>466</v>
      </c>
      <c r="H21" s="27" t="s">
        <v>467</v>
      </c>
      <c r="I21" s="27" t="s">
        <v>260</v>
      </c>
      <c r="J21" s="27" t="s">
        <v>261</v>
      </c>
      <c r="K21" s="27" t="s">
        <v>289</v>
      </c>
      <c r="L21" s="27" t="s">
        <v>266</v>
      </c>
      <c r="M21" s="27" t="s">
        <v>225</v>
      </c>
      <c r="N21" s="35" t="n">
        <v>30</v>
      </c>
      <c r="O21" s="35" t="n">
        <v>21</v>
      </c>
      <c r="P21" s="35" t="s">
        <v>468</v>
      </c>
      <c r="Q21" s="35" t="s">
        <v>266</v>
      </c>
      <c r="R21" s="35" t="n">
        <v>3021</v>
      </c>
      <c r="S21" s="35" t="s">
        <v>315</v>
      </c>
      <c r="T21" s="4" t="s">
        <v>469</v>
      </c>
      <c r="U21" s="35" t="s">
        <v>470</v>
      </c>
      <c r="V21" s="35" t="n">
        <v>4</v>
      </c>
      <c r="W21" s="35" t="n">
        <v>7154</v>
      </c>
      <c r="X21" s="35" t="s">
        <v>294</v>
      </c>
      <c r="Y21" s="35" t="n">
        <v>601460</v>
      </c>
      <c r="Z21" s="35" t="n">
        <v>7183</v>
      </c>
      <c r="AA21" s="35"/>
      <c r="AB21" s="35" t="s">
        <v>460</v>
      </c>
      <c r="AC21" s="35"/>
      <c r="AD21" s="35" t="s">
        <v>471</v>
      </c>
      <c r="AE21" s="35"/>
      <c r="AF21" s="38" t="s">
        <v>472</v>
      </c>
      <c r="AG21" s="35"/>
      <c r="AH21" s="39" t="s">
        <v>473</v>
      </c>
      <c r="AI21" s="39" t="s">
        <v>474</v>
      </c>
      <c r="AJ21" s="39" t="s">
        <v>277</v>
      </c>
      <c r="AK21" s="39" t="s">
        <v>471</v>
      </c>
      <c r="AL21" s="39" t="s">
        <v>475</v>
      </c>
      <c r="AM21" s="35"/>
    </row>
    <row r="22" s="42" customFormat="true" ht="15" hidden="false" customHeight="false" outlineLevel="0" collapsed="false">
      <c r="A22" s="35" t="n">
        <v>21</v>
      </c>
      <c r="B22" s="28" t="s">
        <v>476</v>
      </c>
      <c r="C22" s="36" t="s">
        <v>254</v>
      </c>
      <c r="D22" s="35" t="s">
        <v>304</v>
      </c>
      <c r="E22" s="35" t="s">
        <v>256</v>
      </c>
      <c r="F22" s="35" t="s">
        <v>305</v>
      </c>
      <c r="G22" s="37" t="s">
        <v>306</v>
      </c>
      <c r="H22" s="27" t="s">
        <v>286</v>
      </c>
      <c r="I22" s="27" t="s">
        <v>260</v>
      </c>
      <c r="J22" s="27" t="s">
        <v>261</v>
      </c>
      <c r="K22" s="27" t="s">
        <v>351</v>
      </c>
      <c r="L22" s="27" t="s">
        <v>432</v>
      </c>
      <c r="M22" s="27" t="s">
        <v>225</v>
      </c>
      <c r="N22" s="35" t="n">
        <v>6</v>
      </c>
      <c r="O22" s="35" t="n">
        <v>11</v>
      </c>
      <c r="P22" s="35" t="s">
        <v>291</v>
      </c>
      <c r="Q22" s="35" t="s">
        <v>266</v>
      </c>
      <c r="R22" s="35" t="n">
        <v>3000</v>
      </c>
      <c r="S22" s="35" t="s">
        <v>315</v>
      </c>
      <c r="T22" s="35"/>
      <c r="U22" s="35" t="s">
        <v>270</v>
      </c>
      <c r="V22" s="35" t="n">
        <v>2</v>
      </c>
      <c r="W22" s="35" t="n">
        <v>7154</v>
      </c>
      <c r="X22" s="35" t="s">
        <v>271</v>
      </c>
      <c r="Y22" s="35" t="n">
        <v>600300</v>
      </c>
      <c r="Z22" s="35" t="n">
        <v>7185</v>
      </c>
      <c r="AA22" s="35"/>
      <c r="AB22" s="35"/>
      <c r="AC22" s="35"/>
      <c r="AD22" s="35" t="s">
        <v>477</v>
      </c>
      <c r="AE22" s="35"/>
      <c r="AF22" s="38" t="s">
        <v>478</v>
      </c>
      <c r="AG22" s="35"/>
      <c r="AH22" s="35"/>
      <c r="AI22" s="39" t="s">
        <v>356</v>
      </c>
      <c r="AJ22" s="39" t="s">
        <v>277</v>
      </c>
      <c r="AK22" s="35"/>
      <c r="AL22" s="41" t="s">
        <v>312</v>
      </c>
      <c r="AM22" s="35"/>
    </row>
    <row r="23" s="42" customFormat="true" ht="35.05" hidden="false" customHeight="false" outlineLevel="0" collapsed="false">
      <c r="A23" s="35" t="n">
        <v>22</v>
      </c>
      <c r="B23" s="28" t="s">
        <v>479</v>
      </c>
      <c r="C23" s="36" t="s">
        <v>426</v>
      </c>
      <c r="D23" s="35" t="s">
        <v>480</v>
      </c>
      <c r="E23" s="35" t="s">
        <v>427</v>
      </c>
      <c r="F23" s="35" t="s">
        <v>465</v>
      </c>
      <c r="G23" s="37" t="s">
        <v>481</v>
      </c>
      <c r="H23" s="27" t="s">
        <v>482</v>
      </c>
      <c r="I23" s="27" t="s">
        <v>483</v>
      </c>
      <c r="J23" s="27" t="s">
        <v>484</v>
      </c>
      <c r="K23" s="27" t="s">
        <v>351</v>
      </c>
      <c r="L23" s="27" t="s">
        <v>485</v>
      </c>
      <c r="M23" s="27" t="s">
        <v>225</v>
      </c>
      <c r="N23" s="35" t="s">
        <v>444</v>
      </c>
      <c r="O23" s="35" t="n">
        <v>21.7</v>
      </c>
      <c r="P23" s="35" t="s">
        <v>486</v>
      </c>
      <c r="Q23" s="35" t="s">
        <v>266</v>
      </c>
      <c r="R23" s="35" t="s">
        <v>487</v>
      </c>
      <c r="S23" s="35" t="s">
        <v>268</v>
      </c>
      <c r="T23" s="35"/>
      <c r="U23" s="35" t="s">
        <v>361</v>
      </c>
      <c r="V23" s="35"/>
      <c r="W23" s="35" t="n">
        <v>7153</v>
      </c>
      <c r="X23" s="35" t="s">
        <v>362</v>
      </c>
      <c r="Y23" s="35"/>
      <c r="Z23" s="4" t="s">
        <v>436</v>
      </c>
      <c r="AA23" s="35"/>
      <c r="AB23" s="35" t="s">
        <v>488</v>
      </c>
      <c r="AC23" s="35"/>
      <c r="AD23" s="35"/>
      <c r="AE23" s="35"/>
      <c r="AF23" s="38" t="s">
        <v>489</v>
      </c>
      <c r="AG23" s="39" t="s">
        <v>318</v>
      </c>
      <c r="AH23" s="39" t="s">
        <v>490</v>
      </c>
      <c r="AI23" s="39" t="s">
        <v>356</v>
      </c>
      <c r="AJ23" s="39" t="s">
        <v>277</v>
      </c>
      <c r="AK23" s="39" t="s">
        <v>395</v>
      </c>
      <c r="AL23" s="35"/>
      <c r="AM23" s="35"/>
    </row>
    <row r="24" s="42" customFormat="true" ht="23.85" hidden="false" customHeight="false" outlineLevel="0" collapsed="false">
      <c r="A24" s="35" t="n">
        <v>23</v>
      </c>
      <c r="B24" s="28" t="s">
        <v>491</v>
      </c>
      <c r="C24" s="36" t="s">
        <v>254</v>
      </c>
      <c r="D24" s="35" t="s">
        <v>304</v>
      </c>
      <c r="E24" s="35" t="s">
        <v>256</v>
      </c>
      <c r="F24" s="35" t="s">
        <v>305</v>
      </c>
      <c r="G24" s="37" t="s">
        <v>492</v>
      </c>
      <c r="H24" s="27" t="s">
        <v>286</v>
      </c>
      <c r="I24" s="27" t="s">
        <v>260</v>
      </c>
      <c r="J24" s="27" t="s">
        <v>261</v>
      </c>
      <c r="K24" s="27" t="s">
        <v>262</v>
      </c>
      <c r="L24" s="27" t="s">
        <v>263</v>
      </c>
      <c r="M24" s="27" t="s">
        <v>307</v>
      </c>
      <c r="N24" s="35" t="s">
        <v>263</v>
      </c>
      <c r="O24" s="35" t="n">
        <v>11</v>
      </c>
      <c r="P24" s="35" t="s">
        <v>291</v>
      </c>
      <c r="Q24" s="35" t="s">
        <v>266</v>
      </c>
      <c r="R24" s="45" t="s">
        <v>493</v>
      </c>
      <c r="S24" s="35" t="s">
        <v>315</v>
      </c>
      <c r="T24" s="35" t="n">
        <v>1958</v>
      </c>
      <c r="U24" s="35" t="s">
        <v>270</v>
      </c>
      <c r="V24" s="35" t="n">
        <v>2</v>
      </c>
      <c r="W24" s="35" t="n">
        <v>7154</v>
      </c>
      <c r="X24" s="35"/>
      <c r="Y24" s="35"/>
      <c r="Z24" s="35"/>
      <c r="AA24" s="35"/>
      <c r="AB24" s="35"/>
      <c r="AC24" s="35"/>
      <c r="AD24" s="35"/>
      <c r="AE24" s="35" t="s">
        <v>316</v>
      </c>
      <c r="AF24" s="38" t="s">
        <v>494</v>
      </c>
      <c r="AG24" s="39" t="s">
        <v>495</v>
      </c>
      <c r="AH24" s="35"/>
      <c r="AI24" s="39" t="s">
        <v>496</v>
      </c>
      <c r="AJ24" s="39" t="s">
        <v>277</v>
      </c>
      <c r="AK24" s="35"/>
      <c r="AL24" s="41" t="s">
        <v>312</v>
      </c>
      <c r="AM24" s="35"/>
    </row>
    <row r="25" s="42" customFormat="true" ht="15" hidden="false" customHeight="false" outlineLevel="0" collapsed="false">
      <c r="A25" s="35" t="n">
        <v>24</v>
      </c>
      <c r="B25" s="28" t="s">
        <v>497</v>
      </c>
      <c r="C25" s="36" t="s">
        <v>254</v>
      </c>
      <c r="D25" s="35" t="s">
        <v>304</v>
      </c>
      <c r="E25" s="35" t="s">
        <v>256</v>
      </c>
      <c r="F25" s="35" t="s">
        <v>305</v>
      </c>
      <c r="G25" s="37" t="s">
        <v>498</v>
      </c>
      <c r="H25" s="27" t="s">
        <v>286</v>
      </c>
      <c r="I25" s="27" t="s">
        <v>260</v>
      </c>
      <c r="J25" s="27" t="s">
        <v>261</v>
      </c>
      <c r="K25" s="27" t="s">
        <v>262</v>
      </c>
      <c r="L25" s="27" t="s">
        <v>263</v>
      </c>
      <c r="M25" s="27" t="s">
        <v>307</v>
      </c>
      <c r="N25" s="35" t="s">
        <v>263</v>
      </c>
      <c r="O25" s="35" t="n">
        <v>10.8</v>
      </c>
      <c r="P25" s="35" t="s">
        <v>291</v>
      </c>
      <c r="Q25" s="35" t="s">
        <v>266</v>
      </c>
      <c r="R25" s="35" t="n">
        <v>3104</v>
      </c>
      <c r="S25" s="35" t="s">
        <v>268</v>
      </c>
      <c r="T25" s="35"/>
      <c r="U25" s="35" t="s">
        <v>270</v>
      </c>
      <c r="V25" s="35" t="n">
        <v>2</v>
      </c>
      <c r="W25" s="35" t="n">
        <v>7154</v>
      </c>
      <c r="X25" s="35"/>
      <c r="Y25" s="35"/>
      <c r="Z25" s="35"/>
      <c r="AA25" s="35"/>
      <c r="AB25" s="35"/>
      <c r="AC25" s="35"/>
      <c r="AD25" s="35"/>
      <c r="AE25" s="35"/>
      <c r="AF25" s="38" t="s">
        <v>499</v>
      </c>
      <c r="AH25" s="39" t="s">
        <v>500</v>
      </c>
      <c r="AI25" s="39" t="s">
        <v>496</v>
      </c>
      <c r="AJ25" s="39" t="s">
        <v>277</v>
      </c>
      <c r="AK25" s="35"/>
      <c r="AL25" s="41" t="s">
        <v>312</v>
      </c>
      <c r="AM25" s="35"/>
    </row>
    <row r="26" s="42" customFormat="true" ht="15" hidden="false" customHeight="false" outlineLevel="0" collapsed="false">
      <c r="A26" s="35" t="n">
        <v>25</v>
      </c>
      <c r="B26" s="28" t="s">
        <v>501</v>
      </c>
      <c r="C26" s="36" t="s">
        <v>254</v>
      </c>
      <c r="D26" s="35" t="s">
        <v>304</v>
      </c>
      <c r="E26" s="35" t="s">
        <v>256</v>
      </c>
      <c r="F26" s="35" t="s">
        <v>305</v>
      </c>
      <c r="G26" s="37" t="s">
        <v>306</v>
      </c>
      <c r="H26" s="27" t="s">
        <v>286</v>
      </c>
      <c r="I26" s="27" t="s">
        <v>260</v>
      </c>
      <c r="J26" s="27" t="s">
        <v>261</v>
      </c>
      <c r="K26" s="27" t="s">
        <v>262</v>
      </c>
      <c r="L26" s="27" t="s">
        <v>263</v>
      </c>
      <c r="M26" s="27" t="s">
        <v>307</v>
      </c>
      <c r="N26" s="35" t="s">
        <v>263</v>
      </c>
      <c r="O26" s="35" t="n">
        <v>11</v>
      </c>
      <c r="P26" s="35" t="s">
        <v>291</v>
      </c>
      <c r="Q26" s="35" t="s">
        <v>266</v>
      </c>
      <c r="R26" s="35" t="n">
        <v>3000</v>
      </c>
      <c r="S26" s="35" t="s">
        <v>315</v>
      </c>
      <c r="T26" s="35"/>
      <c r="U26" s="35" t="s">
        <v>270</v>
      </c>
      <c r="V26" s="35" t="n">
        <v>2</v>
      </c>
      <c r="W26" s="35" t="n">
        <v>7154</v>
      </c>
      <c r="X26" s="35"/>
      <c r="Y26" s="35"/>
      <c r="Z26" s="35"/>
      <c r="AA26" s="35"/>
      <c r="AB26" s="35"/>
      <c r="AC26" s="35"/>
      <c r="AD26" s="35"/>
      <c r="AE26" s="35" t="s">
        <v>316</v>
      </c>
      <c r="AF26" s="38" t="s">
        <v>502</v>
      </c>
      <c r="AG26" s="35"/>
      <c r="AH26" s="35"/>
      <c r="AI26" s="39" t="s">
        <v>496</v>
      </c>
      <c r="AJ26" s="39" t="s">
        <v>277</v>
      </c>
      <c r="AK26" s="35"/>
      <c r="AL26" s="35"/>
      <c r="AM26" s="35"/>
    </row>
    <row r="27" customFormat="false" ht="15" hidden="false" customHeight="false" outlineLevel="0" collapsed="false">
      <c r="A27" s="35" t="n">
        <v>26</v>
      </c>
      <c r="B27" s="28" t="s">
        <v>503</v>
      </c>
      <c r="C27" s="36" t="s">
        <v>282</v>
      </c>
      <c r="D27" s="35" t="s">
        <v>334</v>
      </c>
      <c r="E27" s="35" t="s">
        <v>283</v>
      </c>
      <c r="F27" s="35" t="s">
        <v>257</v>
      </c>
      <c r="G27" s="37" t="s">
        <v>335</v>
      </c>
      <c r="H27" s="27" t="s">
        <v>368</v>
      </c>
      <c r="I27" s="27" t="s">
        <v>260</v>
      </c>
      <c r="J27" s="27" t="s">
        <v>261</v>
      </c>
      <c r="K27" s="27" t="s">
        <v>262</v>
      </c>
      <c r="L27" s="27" t="s">
        <v>263</v>
      </c>
      <c r="M27" s="27" t="s">
        <v>307</v>
      </c>
      <c r="N27" s="35" t="s">
        <v>263</v>
      </c>
      <c r="O27" s="35" t="n">
        <v>14.5</v>
      </c>
      <c r="P27" s="35" t="s">
        <v>337</v>
      </c>
      <c r="Q27" s="35" t="s">
        <v>266</v>
      </c>
      <c r="R27" s="35" t="n">
        <v>3016</v>
      </c>
      <c r="S27" s="35" t="s">
        <v>268</v>
      </c>
      <c r="T27" s="35"/>
      <c r="U27" s="35" t="s">
        <v>270</v>
      </c>
      <c r="V27" s="35" t="n">
        <v>2</v>
      </c>
      <c r="W27" s="35" t="n">
        <v>7153</v>
      </c>
      <c r="X27" s="35"/>
      <c r="Y27" s="35"/>
      <c r="Z27" s="35"/>
      <c r="AA27" s="35"/>
      <c r="AB27" s="35"/>
      <c r="AC27" s="35"/>
      <c r="AD27" s="35" t="s">
        <v>504</v>
      </c>
      <c r="AE27" s="35"/>
      <c r="AF27" s="38"/>
      <c r="AG27" s="35"/>
      <c r="AH27" s="35"/>
      <c r="AI27" s="39" t="s">
        <v>496</v>
      </c>
      <c r="AJ27" s="39" t="s">
        <v>277</v>
      </c>
      <c r="AK27" s="39" t="s">
        <v>263</v>
      </c>
      <c r="AL27" s="41" t="s">
        <v>312</v>
      </c>
      <c r="AM27" s="35"/>
    </row>
    <row r="28" customFormat="false" ht="15" hidden="false" customHeight="false" outlineLevel="0" collapsed="false">
      <c r="A28" s="35" t="n">
        <v>27</v>
      </c>
      <c r="B28" s="28" t="s">
        <v>505</v>
      </c>
      <c r="C28" s="36" t="s">
        <v>254</v>
      </c>
      <c r="D28" s="35" t="s">
        <v>304</v>
      </c>
      <c r="E28" s="35" t="s">
        <v>256</v>
      </c>
      <c r="F28" s="35" t="s">
        <v>257</v>
      </c>
      <c r="G28" s="37" t="s">
        <v>506</v>
      </c>
      <c r="H28" s="27" t="s">
        <v>349</v>
      </c>
      <c r="I28" s="27" t="s">
        <v>260</v>
      </c>
      <c r="J28" s="27" t="s">
        <v>261</v>
      </c>
      <c r="K28" s="27" t="s">
        <v>351</v>
      </c>
      <c r="L28" s="27" t="s">
        <v>352</v>
      </c>
      <c r="M28" s="27" t="s">
        <v>225</v>
      </c>
      <c r="N28" s="35" t="n">
        <v>80</v>
      </c>
      <c r="O28" s="35" t="n">
        <v>12.7</v>
      </c>
      <c r="P28" s="35" t="s">
        <v>324</v>
      </c>
      <c r="Q28" s="35" t="s">
        <v>266</v>
      </c>
      <c r="R28" s="35" t="n">
        <v>3095</v>
      </c>
      <c r="S28" s="35" t="s">
        <v>315</v>
      </c>
      <c r="T28" s="35" t="s">
        <v>507</v>
      </c>
      <c r="U28" s="35" t="s">
        <v>270</v>
      </c>
      <c r="V28" s="35" t="n">
        <v>2</v>
      </c>
      <c r="W28" s="35" t="n">
        <v>7153</v>
      </c>
      <c r="X28" s="35"/>
      <c r="Y28" s="35"/>
      <c r="Z28" s="35"/>
      <c r="AA28" s="35"/>
      <c r="AB28" s="35"/>
      <c r="AC28" s="35"/>
      <c r="AD28" s="35" t="s">
        <v>508</v>
      </c>
      <c r="AE28" s="35"/>
      <c r="AF28" s="38" t="s">
        <v>355</v>
      </c>
      <c r="AG28" s="35"/>
      <c r="AH28" s="35"/>
      <c r="AI28" s="39" t="s">
        <v>496</v>
      </c>
      <c r="AJ28" s="39" t="s">
        <v>277</v>
      </c>
      <c r="AK28" s="39" t="s">
        <v>509</v>
      </c>
      <c r="AL28" s="35"/>
      <c r="AM28" s="35"/>
    </row>
    <row r="29" customFormat="false" ht="23.85" hidden="false" customHeight="false" outlineLevel="0" collapsed="false">
      <c r="A29" s="35" t="n">
        <v>28</v>
      </c>
      <c r="B29" s="28" t="s">
        <v>510</v>
      </c>
      <c r="C29" s="36" t="s">
        <v>254</v>
      </c>
      <c r="D29" s="35" t="s">
        <v>304</v>
      </c>
      <c r="E29" s="35" t="s">
        <v>256</v>
      </c>
      <c r="F29" s="35" t="s">
        <v>284</v>
      </c>
      <c r="G29" s="37" t="s">
        <v>511</v>
      </c>
      <c r="H29" s="27" t="s">
        <v>512</v>
      </c>
      <c r="I29" s="27" t="s">
        <v>260</v>
      </c>
      <c r="J29" s="27" t="s">
        <v>261</v>
      </c>
      <c r="K29" s="27" t="s">
        <v>289</v>
      </c>
      <c r="L29" s="27" t="s">
        <v>323</v>
      </c>
      <c r="M29" s="27" t="s">
        <v>225</v>
      </c>
      <c r="N29" s="35" t="n">
        <v>81</v>
      </c>
      <c r="O29" s="35" t="n">
        <v>12.8</v>
      </c>
      <c r="P29" s="35" t="s">
        <v>513</v>
      </c>
      <c r="Q29" s="35" t="s">
        <v>266</v>
      </c>
      <c r="R29" s="35" t="n">
        <v>3032</v>
      </c>
      <c r="S29" s="35" t="s">
        <v>268</v>
      </c>
      <c r="T29" s="35"/>
      <c r="U29" s="35" t="s">
        <v>270</v>
      </c>
      <c r="V29" s="35" t="n">
        <v>2</v>
      </c>
      <c r="W29" s="35" t="n">
        <v>7154</v>
      </c>
      <c r="X29" s="35"/>
      <c r="Y29" s="35"/>
      <c r="Z29" s="35"/>
      <c r="AA29" s="35"/>
      <c r="AB29" s="35" t="s">
        <v>514</v>
      </c>
      <c r="AC29" s="35"/>
      <c r="AD29" s="35" t="s">
        <v>515</v>
      </c>
      <c r="AE29" s="35"/>
      <c r="AF29" s="38" t="s">
        <v>516</v>
      </c>
      <c r="AG29" s="39" t="s">
        <v>318</v>
      </c>
      <c r="AH29" s="39" t="s">
        <v>517</v>
      </c>
      <c r="AI29" s="39" t="s">
        <v>496</v>
      </c>
      <c r="AJ29" s="39" t="s">
        <v>277</v>
      </c>
      <c r="AK29" s="35"/>
      <c r="AL29" s="35"/>
      <c r="AM29" s="35"/>
    </row>
    <row r="30" customFormat="false" ht="23.85" hidden="false" customHeight="false" outlineLevel="0" collapsed="false">
      <c r="A30" s="35" t="n">
        <v>29</v>
      </c>
      <c r="B30" s="28" t="s">
        <v>518</v>
      </c>
      <c r="C30" s="36" t="s">
        <v>282</v>
      </c>
      <c r="D30" s="35" t="s">
        <v>215</v>
      </c>
      <c r="E30" s="35" t="s">
        <v>283</v>
      </c>
      <c r="F30" s="35" t="s">
        <v>284</v>
      </c>
      <c r="G30" s="37" t="s">
        <v>519</v>
      </c>
      <c r="H30" s="27" t="s">
        <v>286</v>
      </c>
      <c r="I30" s="27" t="s">
        <v>260</v>
      </c>
      <c r="J30" s="27" t="s">
        <v>261</v>
      </c>
      <c r="K30" s="27" t="s">
        <v>289</v>
      </c>
      <c r="L30" s="27" t="s">
        <v>290</v>
      </c>
      <c r="M30" s="27" t="s">
        <v>225</v>
      </c>
      <c r="N30" s="35" t="n">
        <v>60</v>
      </c>
      <c r="O30" s="35" t="n">
        <v>12</v>
      </c>
      <c r="P30" s="35" t="s">
        <v>513</v>
      </c>
      <c r="Q30" s="35" t="s">
        <v>266</v>
      </c>
      <c r="R30" s="35" t="n">
        <v>3064</v>
      </c>
      <c r="S30" s="35" t="s">
        <v>268</v>
      </c>
      <c r="T30" s="35" t="s">
        <v>520</v>
      </c>
      <c r="U30" s="35" t="s">
        <v>293</v>
      </c>
      <c r="V30" s="35" t="n">
        <v>2</v>
      </c>
      <c r="W30" s="35" t="n">
        <v>7153</v>
      </c>
      <c r="X30" s="35"/>
      <c r="Y30" s="35"/>
      <c r="Z30" s="35"/>
      <c r="AA30" s="35"/>
      <c r="AB30" s="35" t="s">
        <v>514</v>
      </c>
      <c r="AC30" s="35"/>
      <c r="AD30" s="35" t="s">
        <v>515</v>
      </c>
      <c r="AE30" s="35"/>
      <c r="AF30" s="38" t="s">
        <v>521</v>
      </c>
      <c r="AG30" s="35"/>
      <c r="AH30" s="39" t="s">
        <v>522</v>
      </c>
      <c r="AI30" s="39" t="s">
        <v>496</v>
      </c>
      <c r="AJ30" s="39" t="s">
        <v>277</v>
      </c>
      <c r="AK30" s="35"/>
      <c r="AL30" s="35"/>
      <c r="AM30" s="35"/>
    </row>
    <row r="31" customFormat="false" ht="15" hidden="false" customHeight="false" outlineLevel="0" collapsed="false">
      <c r="A31" s="35" t="n">
        <v>30</v>
      </c>
      <c r="B31" s="28" t="s">
        <v>523</v>
      </c>
      <c r="C31" s="36" t="s">
        <v>282</v>
      </c>
      <c r="D31" s="35" t="s">
        <v>215</v>
      </c>
      <c r="E31" s="35" t="s">
        <v>283</v>
      </c>
      <c r="F31" s="35" t="s">
        <v>284</v>
      </c>
      <c r="G31" s="37" t="s">
        <v>524</v>
      </c>
      <c r="H31" s="27" t="s">
        <v>467</v>
      </c>
      <c r="I31" s="27" t="s">
        <v>260</v>
      </c>
      <c r="J31" s="27" t="s">
        <v>261</v>
      </c>
      <c r="K31" s="27" t="s">
        <v>262</v>
      </c>
      <c r="L31" s="27" t="s">
        <v>263</v>
      </c>
      <c r="M31" s="27" t="s">
        <v>307</v>
      </c>
      <c r="N31" s="35" t="s">
        <v>263</v>
      </c>
      <c r="O31" s="35" t="n">
        <v>14.1</v>
      </c>
      <c r="P31" s="35" t="s">
        <v>265</v>
      </c>
      <c r="Q31" s="35" t="s">
        <v>266</v>
      </c>
      <c r="R31" s="35" t="n">
        <v>3072</v>
      </c>
      <c r="S31" s="35" t="s">
        <v>268</v>
      </c>
      <c r="T31" s="35" t="s">
        <v>525</v>
      </c>
      <c r="U31" s="35" t="s">
        <v>412</v>
      </c>
      <c r="V31" s="35" t="n">
        <v>4</v>
      </c>
      <c r="W31" s="35" t="n">
        <v>7154</v>
      </c>
      <c r="X31" s="35"/>
      <c r="Y31" s="35"/>
      <c r="Z31" s="35"/>
      <c r="AA31" s="35"/>
      <c r="AB31" s="35"/>
      <c r="AC31" s="35"/>
      <c r="AD31" s="35" t="s">
        <v>526</v>
      </c>
      <c r="AE31" s="35"/>
      <c r="AF31" s="38" t="s">
        <v>472</v>
      </c>
      <c r="AG31" s="35"/>
      <c r="AH31" s="35"/>
      <c r="AI31" s="39" t="s">
        <v>496</v>
      </c>
      <c r="AJ31" s="39" t="s">
        <v>277</v>
      </c>
      <c r="AK31" s="39" t="s">
        <v>395</v>
      </c>
      <c r="AL31" s="35"/>
      <c r="AM31" s="35"/>
    </row>
    <row r="32" customFormat="false" ht="15" hidden="false" customHeight="false" outlineLevel="0" collapsed="false">
      <c r="A32" s="35" t="n">
        <v>31</v>
      </c>
      <c r="B32" s="28" t="s">
        <v>398</v>
      </c>
      <c r="C32" s="36" t="s">
        <v>254</v>
      </c>
      <c r="D32" s="35" t="s">
        <v>255</v>
      </c>
      <c r="E32" s="35" t="s">
        <v>283</v>
      </c>
      <c r="F32" s="35" t="s">
        <v>305</v>
      </c>
      <c r="G32" s="37" t="s">
        <v>527</v>
      </c>
      <c r="H32" s="27" t="s">
        <v>528</v>
      </c>
      <c r="I32" s="27" t="s">
        <v>260</v>
      </c>
      <c r="J32" s="27" t="s">
        <v>261</v>
      </c>
      <c r="K32" s="27" t="s">
        <v>289</v>
      </c>
      <c r="L32" s="27" t="s">
        <v>485</v>
      </c>
      <c r="M32" s="27" t="s">
        <v>225</v>
      </c>
      <c r="N32" s="35" t="s">
        <v>444</v>
      </c>
      <c r="O32" s="35" t="n">
        <v>27.5</v>
      </c>
      <c r="P32" s="35" t="s">
        <v>486</v>
      </c>
      <c r="Q32" s="35" t="s">
        <v>266</v>
      </c>
      <c r="R32" s="4" t="n">
        <v>37927</v>
      </c>
      <c r="S32" s="35" t="s">
        <v>268</v>
      </c>
      <c r="T32" s="35" t="n">
        <v>2011</v>
      </c>
      <c r="U32" s="35" t="s">
        <v>529</v>
      </c>
      <c r="V32" s="35" t="n">
        <v>2</v>
      </c>
      <c r="W32" s="35"/>
      <c r="X32" s="35"/>
      <c r="Y32" s="35"/>
      <c r="Z32" s="35"/>
      <c r="AA32" s="35"/>
      <c r="AB32" s="35" t="s">
        <v>530</v>
      </c>
      <c r="AC32" s="35"/>
      <c r="AD32" s="35" t="s">
        <v>531</v>
      </c>
      <c r="AE32" s="35"/>
      <c r="AF32" s="38"/>
      <c r="AG32" s="35"/>
      <c r="AH32" s="35"/>
      <c r="AI32" s="39" t="s">
        <v>532</v>
      </c>
      <c r="AJ32" s="39" t="s">
        <v>277</v>
      </c>
      <c r="AK32" s="39" t="s">
        <v>395</v>
      </c>
      <c r="AL32" s="35"/>
      <c r="AM32" s="35"/>
    </row>
    <row r="33" customFormat="false" ht="23.85" hidden="false" customHeight="false" outlineLevel="0" collapsed="false">
      <c r="A33" s="35" t="n">
        <v>32</v>
      </c>
      <c r="B33" s="28" t="s">
        <v>533</v>
      </c>
      <c r="C33" s="36" t="s">
        <v>254</v>
      </c>
      <c r="D33" s="35" t="s">
        <v>304</v>
      </c>
      <c r="E33" s="35" t="s">
        <v>256</v>
      </c>
      <c r="F33" s="35" t="s">
        <v>284</v>
      </c>
      <c r="G33" s="37" t="s">
        <v>534</v>
      </c>
      <c r="H33" s="27" t="s">
        <v>535</v>
      </c>
      <c r="I33" s="27" t="s">
        <v>260</v>
      </c>
      <c r="J33" s="27" t="s">
        <v>261</v>
      </c>
      <c r="K33" s="27" t="s">
        <v>351</v>
      </c>
      <c r="L33" s="27" t="s">
        <v>352</v>
      </c>
      <c r="M33" s="27" t="s">
        <v>225</v>
      </c>
      <c r="N33" s="35" t="n">
        <v>74</v>
      </c>
      <c r="O33" s="35" t="n">
        <v>15.8</v>
      </c>
      <c r="P33" s="35" t="s">
        <v>513</v>
      </c>
      <c r="Q33" s="35" t="s">
        <v>266</v>
      </c>
      <c r="R33" s="35" t="n">
        <v>3096</v>
      </c>
      <c r="S33" s="35" t="s">
        <v>315</v>
      </c>
      <c r="T33" s="35" t="s">
        <v>536</v>
      </c>
      <c r="U33" s="35" t="s">
        <v>412</v>
      </c>
      <c r="V33" s="35" t="n">
        <v>2</v>
      </c>
      <c r="W33" s="35" t="n">
        <v>7153</v>
      </c>
      <c r="X33" s="35"/>
      <c r="Y33" s="35"/>
      <c r="Z33" s="35"/>
      <c r="AA33" s="35"/>
      <c r="AB33" s="35" t="s">
        <v>537</v>
      </c>
      <c r="AC33" s="35"/>
      <c r="AD33" s="35" t="s">
        <v>538</v>
      </c>
      <c r="AE33" s="35"/>
      <c r="AF33" s="38" t="s">
        <v>539</v>
      </c>
      <c r="AG33" s="35"/>
      <c r="AH33" s="35"/>
      <c r="AI33" s="39" t="s">
        <v>540</v>
      </c>
      <c r="AJ33" s="39" t="s">
        <v>277</v>
      </c>
      <c r="AK33" s="35"/>
      <c r="AL33" s="35"/>
      <c r="AM33" s="35"/>
    </row>
    <row r="34" customFormat="false" ht="15" hidden="false" customHeight="false" outlineLevel="0" collapsed="false">
      <c r="A34" s="35" t="n">
        <v>33</v>
      </c>
      <c r="B34" s="28" t="s">
        <v>518</v>
      </c>
      <c r="C34" s="36" t="s">
        <v>282</v>
      </c>
      <c r="D34" s="35" t="s">
        <v>215</v>
      </c>
      <c r="E34" s="35" t="s">
        <v>283</v>
      </c>
      <c r="F34" s="35" t="s">
        <v>284</v>
      </c>
      <c r="G34" s="37" t="s">
        <v>519</v>
      </c>
      <c r="H34" s="27" t="s">
        <v>286</v>
      </c>
      <c r="I34" s="27" t="s">
        <v>260</v>
      </c>
      <c r="J34" s="27" t="s">
        <v>261</v>
      </c>
      <c r="K34" s="27" t="s">
        <v>262</v>
      </c>
      <c r="L34" s="27" t="s">
        <v>263</v>
      </c>
      <c r="M34" s="27" t="s">
        <v>541</v>
      </c>
      <c r="N34" s="35" t="s">
        <v>263</v>
      </c>
      <c r="O34" s="35" t="n">
        <v>12</v>
      </c>
      <c r="P34" s="35" t="s">
        <v>513</v>
      </c>
      <c r="Q34" s="35" t="s">
        <v>266</v>
      </c>
      <c r="R34" s="35" t="n">
        <v>3065</v>
      </c>
      <c r="S34" s="35" t="s">
        <v>268</v>
      </c>
      <c r="T34" s="35"/>
      <c r="U34" s="35" t="s">
        <v>270</v>
      </c>
      <c r="V34" s="35" t="n">
        <v>2</v>
      </c>
      <c r="W34" s="35" t="n">
        <v>7153</v>
      </c>
      <c r="X34" s="35"/>
      <c r="Y34" s="35"/>
      <c r="Z34" s="35"/>
      <c r="AA34" s="35"/>
      <c r="AB34" s="35" t="s">
        <v>537</v>
      </c>
      <c r="AC34" s="35"/>
      <c r="AD34" s="35" t="s">
        <v>538</v>
      </c>
      <c r="AE34" s="35"/>
      <c r="AF34" s="38"/>
      <c r="AG34" s="35"/>
      <c r="AH34" s="35"/>
      <c r="AI34" s="39" t="s">
        <v>542</v>
      </c>
      <c r="AJ34" s="39" t="s">
        <v>277</v>
      </c>
      <c r="AK34" s="35"/>
      <c r="AL34" s="35"/>
      <c r="AM34" s="35"/>
    </row>
    <row r="35" customFormat="false" ht="15" hidden="false" customHeight="false" outlineLevel="0" collapsed="false">
      <c r="A35" s="35" t="n">
        <v>34</v>
      </c>
      <c r="B35" s="28" t="s">
        <v>320</v>
      </c>
      <c r="C35" s="36" t="s">
        <v>254</v>
      </c>
      <c r="D35" s="35" t="s">
        <v>255</v>
      </c>
      <c r="E35" s="35" t="s">
        <v>256</v>
      </c>
      <c r="F35" s="35" t="s">
        <v>257</v>
      </c>
      <c r="G35" s="46" t="s">
        <v>543</v>
      </c>
      <c r="H35" s="10" t="s">
        <v>544</v>
      </c>
      <c r="I35" s="47" t="s">
        <v>260</v>
      </c>
      <c r="J35" s="47" t="s">
        <v>261</v>
      </c>
      <c r="K35" s="27" t="s">
        <v>289</v>
      </c>
      <c r="L35" s="27" t="s">
        <v>485</v>
      </c>
      <c r="M35" s="27" t="s">
        <v>225</v>
      </c>
      <c r="N35" s="35" t="s">
        <v>444</v>
      </c>
      <c r="O35" s="35" t="n">
        <v>19.4</v>
      </c>
      <c r="P35" s="35" t="s">
        <v>486</v>
      </c>
      <c r="Q35" s="35" t="s">
        <v>266</v>
      </c>
      <c r="R35" s="35" t="n">
        <v>36249</v>
      </c>
      <c r="S35" s="35" t="s">
        <v>268</v>
      </c>
      <c r="T35" s="35" t="n">
        <v>2019</v>
      </c>
      <c r="U35" s="35"/>
      <c r="V35" s="35" t="n">
        <v>2</v>
      </c>
      <c r="W35" s="35" t="n">
        <v>7153</v>
      </c>
      <c r="X35" s="35"/>
      <c r="Y35" s="35"/>
      <c r="Z35" s="35"/>
      <c r="AA35" s="35"/>
      <c r="AB35" s="35" t="s">
        <v>530</v>
      </c>
      <c r="AC35" s="35" t="s">
        <v>545</v>
      </c>
      <c r="AD35" s="35" t="s">
        <v>546</v>
      </c>
      <c r="AE35" s="35" t="s">
        <v>415</v>
      </c>
      <c r="AF35" s="38"/>
      <c r="AG35" s="35"/>
      <c r="AH35" s="35"/>
      <c r="AI35" s="39" t="s">
        <v>547</v>
      </c>
      <c r="AJ35" s="39" t="s">
        <v>300</v>
      </c>
      <c r="AK35" s="39" t="s">
        <v>548</v>
      </c>
      <c r="AL35" s="35"/>
      <c r="AM35" s="39" t="s">
        <v>549</v>
      </c>
    </row>
    <row r="36" customFormat="false" ht="15" hidden="false" customHeight="false" outlineLevel="0" collapsed="false">
      <c r="A36" s="35" t="n">
        <v>35</v>
      </c>
      <c r="B36" s="28" t="s">
        <v>550</v>
      </c>
      <c r="C36" s="36" t="s">
        <v>426</v>
      </c>
      <c r="D36" s="35" t="s">
        <v>480</v>
      </c>
      <c r="E36" s="35" t="s">
        <v>427</v>
      </c>
      <c r="F36" s="35" t="s">
        <v>257</v>
      </c>
      <c r="G36" s="37" t="s">
        <v>551</v>
      </c>
      <c r="H36" s="35" t="s">
        <v>552</v>
      </c>
      <c r="I36" s="27" t="s">
        <v>369</v>
      </c>
      <c r="J36" s="27" t="s">
        <v>261</v>
      </c>
      <c r="K36" s="27" t="s">
        <v>262</v>
      </c>
      <c r="L36" s="27" t="s">
        <v>263</v>
      </c>
      <c r="M36" s="27" t="s">
        <v>553</v>
      </c>
      <c r="N36" s="35" t="s">
        <v>263</v>
      </c>
      <c r="O36" s="35" t="n">
        <v>21.9</v>
      </c>
      <c r="P36" s="35" t="s">
        <v>468</v>
      </c>
      <c r="Q36" s="35" t="s">
        <v>266</v>
      </c>
      <c r="R36" s="35" t="n">
        <v>3357</v>
      </c>
      <c r="S36" s="35" t="s">
        <v>268</v>
      </c>
      <c r="T36" s="35" t="n">
        <v>1983</v>
      </c>
      <c r="U36" s="35" t="s">
        <v>412</v>
      </c>
      <c r="V36" s="35"/>
      <c r="W36" s="35" t="n">
        <v>7153</v>
      </c>
      <c r="X36" s="35"/>
      <c r="Y36" s="35"/>
      <c r="Z36" s="35"/>
      <c r="AA36" s="35"/>
      <c r="AB36" s="35" t="s">
        <v>460</v>
      </c>
      <c r="AC36" s="35"/>
      <c r="AD36" s="35" t="s">
        <v>508</v>
      </c>
      <c r="AE36" s="35"/>
      <c r="AF36" s="38"/>
      <c r="AG36" s="35"/>
      <c r="AH36" s="39" t="s">
        <v>554</v>
      </c>
      <c r="AI36" s="39" t="s">
        <v>555</v>
      </c>
      <c r="AJ36" s="39" t="s">
        <v>277</v>
      </c>
      <c r="AK36" s="39" t="s">
        <v>556</v>
      </c>
      <c r="AL36" s="35"/>
      <c r="AM36" s="35"/>
    </row>
    <row r="37" customFormat="false" ht="15" hidden="false" customHeight="false" outlineLevel="0" collapsed="false">
      <c r="A37" s="35" t="n">
        <v>36</v>
      </c>
      <c r="B37" s="28" t="s">
        <v>557</v>
      </c>
      <c r="C37" s="36" t="s">
        <v>426</v>
      </c>
      <c r="D37" s="35" t="s">
        <v>480</v>
      </c>
      <c r="E37" s="35" t="s">
        <v>427</v>
      </c>
      <c r="F37" s="35" t="s">
        <v>257</v>
      </c>
      <c r="G37" s="37" t="s">
        <v>558</v>
      </c>
      <c r="H37" s="27" t="s">
        <v>482</v>
      </c>
      <c r="I37" s="27" t="s">
        <v>369</v>
      </c>
      <c r="J37" s="27" t="s">
        <v>261</v>
      </c>
      <c r="K37" s="27" t="s">
        <v>262</v>
      </c>
      <c r="L37" s="27" t="s">
        <v>263</v>
      </c>
      <c r="M37" s="27" t="s">
        <v>307</v>
      </c>
      <c r="N37" s="35" t="s">
        <v>263</v>
      </c>
      <c r="O37" s="35" t="n">
        <v>19.1</v>
      </c>
      <c r="P37" s="35" t="s">
        <v>265</v>
      </c>
      <c r="Q37" s="35" t="s">
        <v>266</v>
      </c>
      <c r="R37" s="35" t="n">
        <v>2862</v>
      </c>
      <c r="S37" s="35" t="s">
        <v>268</v>
      </c>
      <c r="T37" s="35" t="n">
        <v>1988</v>
      </c>
      <c r="U37" s="35"/>
      <c r="V37" s="35"/>
      <c r="W37" s="35" t="n">
        <v>7153</v>
      </c>
      <c r="X37" s="35"/>
      <c r="Y37" s="35"/>
      <c r="Z37" s="35"/>
      <c r="AA37" s="35"/>
      <c r="AB37" s="35"/>
      <c r="AC37" s="35"/>
      <c r="AD37" s="35" t="s">
        <v>508</v>
      </c>
      <c r="AE37" s="35"/>
      <c r="AF37" s="38"/>
      <c r="AG37" s="39" t="s">
        <v>318</v>
      </c>
      <c r="AH37" s="35"/>
      <c r="AI37" s="39" t="s">
        <v>555</v>
      </c>
      <c r="AJ37" s="39" t="s">
        <v>277</v>
      </c>
      <c r="AK37" s="39" t="s">
        <v>559</v>
      </c>
      <c r="AL37" s="35"/>
      <c r="AM37" s="35"/>
    </row>
    <row r="38" customFormat="false" ht="15" hidden="false" customHeight="false" outlineLevel="0" collapsed="false">
      <c r="A38" s="35" t="n">
        <v>37</v>
      </c>
      <c r="B38" s="28" t="s">
        <v>560</v>
      </c>
      <c r="C38" s="36" t="s">
        <v>254</v>
      </c>
      <c r="D38" s="35" t="s">
        <v>255</v>
      </c>
      <c r="E38" s="35" t="s">
        <v>256</v>
      </c>
      <c r="F38" s="35" t="s">
        <v>305</v>
      </c>
      <c r="G38" s="46" t="s">
        <v>561</v>
      </c>
      <c r="H38" s="48" t="s">
        <v>562</v>
      </c>
      <c r="I38" s="48" t="s">
        <v>260</v>
      </c>
      <c r="J38" s="48" t="s">
        <v>261</v>
      </c>
      <c r="K38" s="35" t="s">
        <v>289</v>
      </c>
      <c r="L38" s="35" t="s">
        <v>266</v>
      </c>
      <c r="M38" s="35" t="s">
        <v>225</v>
      </c>
      <c r="N38" s="35" t="s">
        <v>444</v>
      </c>
      <c r="O38" s="35" t="n">
        <v>35.5</v>
      </c>
      <c r="P38" s="35" t="s">
        <v>324</v>
      </c>
      <c r="Q38" s="35" t="s">
        <v>266</v>
      </c>
      <c r="R38" s="35" t="n">
        <v>37020</v>
      </c>
      <c r="S38" s="35" t="s">
        <v>268</v>
      </c>
      <c r="T38" s="10"/>
      <c r="U38" s="10"/>
      <c r="V38" s="10" t="n">
        <v>4</v>
      </c>
      <c r="W38" s="10" t="n">
        <v>7153</v>
      </c>
      <c r="X38" s="10"/>
      <c r="Y38" s="10"/>
      <c r="Z38" s="10"/>
      <c r="AA38" s="35"/>
      <c r="AB38" s="35" t="s">
        <v>563</v>
      </c>
      <c r="AC38" s="35" t="s">
        <v>564</v>
      </c>
      <c r="AD38" s="35" t="s">
        <v>391</v>
      </c>
      <c r="AE38" s="10" t="s">
        <v>415</v>
      </c>
      <c r="AF38" s="49"/>
      <c r="AG38" s="13"/>
      <c r="AH38" s="13"/>
      <c r="AI38" s="13" t="s">
        <v>565</v>
      </c>
      <c r="AJ38" s="13" t="s">
        <v>277</v>
      </c>
      <c r="AK38" s="13" t="s">
        <v>566</v>
      </c>
      <c r="AL38" s="13"/>
      <c r="AM38" s="39" t="s">
        <v>567</v>
      </c>
    </row>
    <row r="39" customFormat="false" ht="15" hidden="false" customHeight="false" outlineLevel="0" collapsed="false">
      <c r="A39" s="35" t="n">
        <v>38</v>
      </c>
      <c r="B39" s="28" t="s">
        <v>568</v>
      </c>
      <c r="C39" s="36" t="s">
        <v>254</v>
      </c>
      <c r="D39" s="35" t="s">
        <v>304</v>
      </c>
      <c r="E39" s="35" t="s">
        <v>256</v>
      </c>
      <c r="F39" s="35" t="s">
        <v>305</v>
      </c>
      <c r="G39" s="37" t="s">
        <v>306</v>
      </c>
      <c r="H39" s="35" t="s">
        <v>286</v>
      </c>
      <c r="I39" s="35" t="s">
        <v>260</v>
      </c>
      <c r="J39" s="35" t="s">
        <v>261</v>
      </c>
      <c r="K39" s="10" t="s">
        <v>262</v>
      </c>
      <c r="L39" s="35" t="s">
        <v>263</v>
      </c>
      <c r="M39" s="35" t="s">
        <v>307</v>
      </c>
      <c r="N39" s="10" t="s">
        <v>263</v>
      </c>
      <c r="O39" s="10" t="n">
        <v>11</v>
      </c>
      <c r="P39" s="10" t="s">
        <v>291</v>
      </c>
      <c r="Q39" s="10" t="s">
        <v>266</v>
      </c>
      <c r="R39" s="35" t="n">
        <v>3000</v>
      </c>
      <c r="S39" s="35" t="s">
        <v>268</v>
      </c>
      <c r="T39" s="10"/>
      <c r="U39" s="10" t="s">
        <v>270</v>
      </c>
      <c r="V39" s="10" t="n">
        <v>2</v>
      </c>
      <c r="W39" s="10" t="n">
        <v>7154</v>
      </c>
      <c r="X39" s="10"/>
      <c r="Y39" s="10"/>
      <c r="Z39" s="10"/>
      <c r="AA39" s="10"/>
      <c r="AB39" s="10"/>
      <c r="AC39" s="10"/>
      <c r="AD39" s="10"/>
      <c r="AE39" s="10" t="s">
        <v>504</v>
      </c>
      <c r="AF39" s="50" t="s">
        <v>502</v>
      </c>
      <c r="AG39" s="1"/>
      <c r="AH39" s="13"/>
      <c r="AI39" s="13" t="s">
        <v>555</v>
      </c>
      <c r="AJ39" s="13" t="s">
        <v>277</v>
      </c>
      <c r="AK39" s="13"/>
      <c r="AL39" s="41" t="s">
        <v>312</v>
      </c>
      <c r="AM39" s="35"/>
    </row>
    <row r="40" customFormat="false" ht="15" hidden="false" customHeight="false" outlineLevel="0" collapsed="false">
      <c r="A40" s="35" t="n">
        <v>39</v>
      </c>
      <c r="B40" s="28" t="s">
        <v>569</v>
      </c>
      <c r="C40" s="36" t="s">
        <v>282</v>
      </c>
      <c r="D40" s="35" t="s">
        <v>215</v>
      </c>
      <c r="E40" s="35" t="s">
        <v>283</v>
      </c>
      <c r="F40" s="35" t="s">
        <v>305</v>
      </c>
      <c r="G40" s="37" t="s">
        <v>570</v>
      </c>
      <c r="H40" s="35" t="s">
        <v>467</v>
      </c>
      <c r="I40" s="35" t="s">
        <v>260</v>
      </c>
      <c r="J40" s="35" t="s">
        <v>261</v>
      </c>
      <c r="K40" s="10" t="s">
        <v>262</v>
      </c>
      <c r="L40" s="35" t="s">
        <v>263</v>
      </c>
      <c r="M40" s="35" t="s">
        <v>307</v>
      </c>
      <c r="N40" s="10" t="s">
        <v>263</v>
      </c>
      <c r="O40" s="10" t="n">
        <v>14.1</v>
      </c>
      <c r="P40" s="10" t="s">
        <v>265</v>
      </c>
      <c r="Q40" s="35" t="s">
        <v>266</v>
      </c>
      <c r="R40" s="35" t="n">
        <v>3072</v>
      </c>
      <c r="S40" s="35" t="s">
        <v>268</v>
      </c>
      <c r="T40" s="10"/>
      <c r="U40" s="10" t="s">
        <v>412</v>
      </c>
      <c r="V40" s="10" t="n">
        <v>4</v>
      </c>
      <c r="W40" s="10"/>
      <c r="X40" s="10"/>
      <c r="Y40" s="10"/>
      <c r="Z40" s="10"/>
      <c r="AA40" s="10"/>
      <c r="AB40" s="10"/>
      <c r="AC40" s="10"/>
      <c r="AD40" s="35" t="s">
        <v>571</v>
      </c>
      <c r="AE40" s="10"/>
      <c r="AF40" s="49"/>
      <c r="AG40" s="13"/>
      <c r="AH40" s="13"/>
      <c r="AI40" s="13" t="s">
        <v>555</v>
      </c>
      <c r="AJ40" s="13" t="s">
        <v>277</v>
      </c>
      <c r="AK40" s="13" t="s">
        <v>572</v>
      </c>
      <c r="AL40" s="13"/>
      <c r="AM40" s="35"/>
    </row>
    <row r="41" customFormat="false" ht="15" hidden="false" customHeight="false" outlineLevel="0" collapsed="false">
      <c r="A41" s="35" t="n">
        <v>40</v>
      </c>
      <c r="B41" s="28" t="s">
        <v>253</v>
      </c>
      <c r="C41" s="36" t="s">
        <v>254</v>
      </c>
      <c r="D41" s="35" t="s">
        <v>255</v>
      </c>
      <c r="E41" s="35" t="s">
        <v>256</v>
      </c>
      <c r="F41" s="35" t="s">
        <v>257</v>
      </c>
      <c r="G41" s="37" t="s">
        <v>573</v>
      </c>
      <c r="H41" s="27" t="s">
        <v>259</v>
      </c>
      <c r="I41" s="27" t="s">
        <v>260</v>
      </c>
      <c r="J41" s="27" t="s">
        <v>261</v>
      </c>
      <c r="K41" s="27" t="s">
        <v>289</v>
      </c>
      <c r="L41" s="27" t="s">
        <v>266</v>
      </c>
      <c r="M41" s="27" t="s">
        <v>225</v>
      </c>
      <c r="N41" s="35" t="s">
        <v>444</v>
      </c>
      <c r="O41" s="35" t="n">
        <v>24.5</v>
      </c>
      <c r="P41" s="35" t="s">
        <v>486</v>
      </c>
      <c r="Q41" s="35" t="s">
        <v>266</v>
      </c>
      <c r="R41" s="4" t="n">
        <v>39236</v>
      </c>
      <c r="S41" s="35" t="s">
        <v>268</v>
      </c>
      <c r="T41" s="35" t="n">
        <v>2019</v>
      </c>
      <c r="U41" s="35"/>
      <c r="V41" s="35" t="n">
        <v>2</v>
      </c>
      <c r="W41" s="35" t="n">
        <v>7153</v>
      </c>
      <c r="X41" s="35"/>
      <c r="Y41" s="35"/>
      <c r="Z41" s="35"/>
      <c r="AA41" s="35"/>
      <c r="AB41" s="35" t="s">
        <v>530</v>
      </c>
      <c r="AC41" s="35" t="s">
        <v>564</v>
      </c>
      <c r="AD41" s="35" t="s">
        <v>546</v>
      </c>
      <c r="AE41" s="35" t="s">
        <v>415</v>
      </c>
      <c r="AF41" s="38"/>
      <c r="AG41" s="35"/>
      <c r="AH41" s="35"/>
      <c r="AI41" s="39" t="s">
        <v>574</v>
      </c>
      <c r="AJ41" s="39" t="s">
        <v>300</v>
      </c>
      <c r="AK41" s="35"/>
      <c r="AL41" s="35"/>
      <c r="AM41" s="39" t="s">
        <v>575</v>
      </c>
    </row>
    <row r="42" customFormat="false" ht="15" hidden="false" customHeight="false" outlineLevel="0" collapsed="false">
      <c r="A42" s="35" t="n">
        <v>41</v>
      </c>
      <c r="B42" s="28" t="s">
        <v>383</v>
      </c>
      <c r="C42" s="36" t="s">
        <v>254</v>
      </c>
      <c r="D42" s="35" t="s">
        <v>255</v>
      </c>
      <c r="E42" s="35" t="s">
        <v>256</v>
      </c>
      <c r="F42" s="35" t="s">
        <v>305</v>
      </c>
      <c r="G42" s="37" t="s">
        <v>576</v>
      </c>
      <c r="H42" s="27" t="s">
        <v>577</v>
      </c>
      <c r="I42" s="27" t="s">
        <v>260</v>
      </c>
      <c r="J42" s="27" t="s">
        <v>261</v>
      </c>
      <c r="K42" s="27" t="s">
        <v>262</v>
      </c>
      <c r="L42" s="27" t="s">
        <v>263</v>
      </c>
      <c r="M42" s="27" t="s">
        <v>553</v>
      </c>
      <c r="N42" s="35" t="s">
        <v>263</v>
      </c>
      <c r="O42" s="35" t="n">
        <v>26.7</v>
      </c>
      <c r="P42" s="35" t="s">
        <v>324</v>
      </c>
      <c r="Q42" s="35" t="s">
        <v>266</v>
      </c>
      <c r="R42" s="35" t="n">
        <v>3315</v>
      </c>
      <c r="S42" s="35" t="s">
        <v>268</v>
      </c>
      <c r="T42" s="4" t="s">
        <v>578</v>
      </c>
      <c r="U42" s="35" t="s">
        <v>402</v>
      </c>
      <c r="V42" s="35" t="n">
        <v>4</v>
      </c>
      <c r="W42" s="35"/>
      <c r="X42" s="35"/>
      <c r="Y42" s="35"/>
      <c r="Z42" s="35"/>
      <c r="AA42" s="35"/>
      <c r="AB42" s="35" t="s">
        <v>403</v>
      </c>
      <c r="AC42" s="35" t="s">
        <v>413</v>
      </c>
      <c r="AD42" s="35"/>
      <c r="AE42" s="35" t="s">
        <v>415</v>
      </c>
      <c r="AF42" s="38"/>
      <c r="AG42" s="39" t="s">
        <v>579</v>
      </c>
      <c r="AH42" s="35"/>
      <c r="AI42" s="39" t="s">
        <v>580</v>
      </c>
      <c r="AJ42" s="39" t="s">
        <v>277</v>
      </c>
      <c r="AK42" s="35"/>
      <c r="AL42" s="35"/>
      <c r="AM42" s="35"/>
    </row>
    <row r="43" customFormat="false" ht="15" hidden="false" customHeight="false" outlineLevel="0" collapsed="false">
      <c r="A43" s="35" t="n">
        <v>42</v>
      </c>
      <c r="B43" s="28" t="s">
        <v>581</v>
      </c>
      <c r="C43" s="36" t="s">
        <v>254</v>
      </c>
      <c r="D43" s="35" t="s">
        <v>255</v>
      </c>
      <c r="E43" s="35" t="s">
        <v>256</v>
      </c>
      <c r="F43" s="35" t="s">
        <v>257</v>
      </c>
      <c r="G43" s="37" t="s">
        <v>582</v>
      </c>
      <c r="H43" s="27" t="s">
        <v>583</v>
      </c>
      <c r="I43" s="27" t="s">
        <v>260</v>
      </c>
      <c r="J43" s="27" t="s">
        <v>261</v>
      </c>
      <c r="K43" s="27" t="s">
        <v>289</v>
      </c>
      <c r="L43" s="27"/>
      <c r="M43" s="27" t="s">
        <v>225</v>
      </c>
      <c r="N43" s="35" t="s">
        <v>263</v>
      </c>
      <c r="O43" s="35" t="n">
        <v>27.7</v>
      </c>
      <c r="P43" s="35" t="s">
        <v>324</v>
      </c>
      <c r="Q43" s="35" t="s">
        <v>266</v>
      </c>
      <c r="R43" s="35" t="n">
        <v>3085</v>
      </c>
      <c r="S43" s="35" t="s">
        <v>315</v>
      </c>
      <c r="T43" s="35"/>
      <c r="U43" s="35" t="s">
        <v>470</v>
      </c>
      <c r="V43" s="35" t="n">
        <v>2</v>
      </c>
      <c r="W43" s="35"/>
      <c r="X43" s="35" t="s">
        <v>294</v>
      </c>
      <c r="Y43" s="35"/>
      <c r="Z43" s="35"/>
      <c r="AA43" s="35"/>
      <c r="AB43" s="35"/>
      <c r="AC43" s="35" t="s">
        <v>564</v>
      </c>
      <c r="AD43" s="35" t="s">
        <v>584</v>
      </c>
      <c r="AE43" s="35"/>
      <c r="AF43" s="38" t="s">
        <v>225</v>
      </c>
      <c r="AG43" s="35"/>
      <c r="AH43" s="35"/>
      <c r="AI43" s="39" t="s">
        <v>585</v>
      </c>
      <c r="AJ43" s="39" t="s">
        <v>277</v>
      </c>
      <c r="AK43" s="35"/>
      <c r="AL43" s="35"/>
      <c r="AM43" s="35"/>
    </row>
    <row r="44" customFormat="false" ht="15" hidden="false" customHeight="false" outlineLevel="0" collapsed="false">
      <c r="A44" s="35" t="n">
        <v>43</v>
      </c>
      <c r="B44" s="28" t="s">
        <v>586</v>
      </c>
      <c r="C44" s="36" t="s">
        <v>254</v>
      </c>
      <c r="D44" s="35" t="s">
        <v>304</v>
      </c>
      <c r="E44" s="35" t="s">
        <v>256</v>
      </c>
      <c r="F44" s="35" t="s">
        <v>305</v>
      </c>
      <c r="G44" s="37" t="s">
        <v>587</v>
      </c>
      <c r="H44" s="27" t="s">
        <v>588</v>
      </c>
      <c r="I44" s="27" t="s">
        <v>260</v>
      </c>
      <c r="J44" s="27" t="s">
        <v>261</v>
      </c>
      <c r="K44" s="27" t="s">
        <v>289</v>
      </c>
      <c r="L44" s="27" t="s">
        <v>352</v>
      </c>
      <c r="M44" s="27" t="s">
        <v>225</v>
      </c>
      <c r="N44" s="35" t="n">
        <v>58</v>
      </c>
      <c r="O44" s="35" t="n">
        <v>18.6</v>
      </c>
      <c r="P44" s="35" t="s">
        <v>513</v>
      </c>
      <c r="Q44" s="35" t="s">
        <v>266</v>
      </c>
      <c r="R44" s="35" t="n">
        <v>3309</v>
      </c>
      <c r="S44" s="35" t="s">
        <v>315</v>
      </c>
      <c r="T44" s="35"/>
      <c r="U44" s="35" t="s">
        <v>388</v>
      </c>
      <c r="V44" s="35" t="n">
        <v>4</v>
      </c>
      <c r="W44" s="35"/>
      <c r="X44" s="35" t="s">
        <v>294</v>
      </c>
      <c r="Y44" s="35"/>
      <c r="Z44" s="35"/>
      <c r="AA44" s="35"/>
      <c r="AB44" s="35" t="s">
        <v>537</v>
      </c>
      <c r="AC44" s="35" t="s">
        <v>564</v>
      </c>
      <c r="AD44" s="35"/>
      <c r="AE44" s="35"/>
      <c r="AF44" s="38" t="s">
        <v>225</v>
      </c>
      <c r="AG44" s="35"/>
      <c r="AH44" s="35"/>
      <c r="AI44" s="39" t="s">
        <v>585</v>
      </c>
      <c r="AJ44" s="39" t="s">
        <v>277</v>
      </c>
      <c r="AK44" s="35"/>
      <c r="AL44" s="35"/>
      <c r="AM44" s="35"/>
    </row>
    <row r="45" customFormat="false" ht="23.85" hidden="false" customHeight="false" outlineLevel="0" collapsed="false">
      <c r="A45" s="35" t="n">
        <v>44</v>
      </c>
      <c r="B45" s="28" t="s">
        <v>589</v>
      </c>
      <c r="C45" s="36" t="s">
        <v>426</v>
      </c>
      <c r="D45" s="35" t="s">
        <v>334</v>
      </c>
      <c r="E45" s="35" t="s">
        <v>427</v>
      </c>
      <c r="F45" s="35" t="s">
        <v>257</v>
      </c>
      <c r="G45" s="18" t="s">
        <v>590</v>
      </c>
      <c r="H45" s="27" t="s">
        <v>591</v>
      </c>
      <c r="I45" s="27" t="s">
        <v>369</v>
      </c>
      <c r="J45" s="27" t="s">
        <v>592</v>
      </c>
      <c r="K45" s="27" t="s">
        <v>262</v>
      </c>
      <c r="L45" s="27" t="s">
        <v>263</v>
      </c>
      <c r="M45" s="27" t="s">
        <v>307</v>
      </c>
      <c r="N45" s="35" t="s">
        <v>263</v>
      </c>
      <c r="O45" s="35" t="n">
        <v>20</v>
      </c>
      <c r="P45" s="35" t="s">
        <v>593</v>
      </c>
      <c r="Q45" s="35" t="s">
        <v>266</v>
      </c>
      <c r="R45" s="35" t="n">
        <v>3128</v>
      </c>
      <c r="S45" s="35" t="s">
        <v>268</v>
      </c>
      <c r="T45" s="35" t="s">
        <v>594</v>
      </c>
      <c r="U45" s="35" t="s">
        <v>270</v>
      </c>
      <c r="V45" s="35" t="n">
        <v>4</v>
      </c>
      <c r="W45" s="35" t="n">
        <v>7154</v>
      </c>
      <c r="X45" s="35" t="s">
        <v>271</v>
      </c>
      <c r="Y45" s="35" t="n">
        <v>600300</v>
      </c>
      <c r="Z45" s="35" t="n">
        <v>7164</v>
      </c>
      <c r="AA45" s="35"/>
      <c r="AB45" s="35"/>
      <c r="AC45" s="35"/>
      <c r="AD45" s="35" t="s">
        <v>595</v>
      </c>
      <c r="AE45" s="35"/>
      <c r="AF45" s="38" t="s">
        <v>596</v>
      </c>
      <c r="AG45" s="35"/>
      <c r="AH45" s="39" t="s">
        <v>597</v>
      </c>
      <c r="AI45" s="39" t="s">
        <v>580</v>
      </c>
      <c r="AJ45" s="39" t="s">
        <v>277</v>
      </c>
      <c r="AK45" s="35"/>
      <c r="AL45" s="35"/>
      <c r="AM45" s="35"/>
    </row>
    <row r="46" customFormat="false" ht="15" hidden="false" customHeight="false" outlineLevel="0" collapsed="false">
      <c r="A46" s="35" t="n">
        <v>45</v>
      </c>
      <c r="B46" s="28" t="s">
        <v>372</v>
      </c>
      <c r="C46" s="36" t="s">
        <v>282</v>
      </c>
      <c r="D46" s="35" t="s">
        <v>334</v>
      </c>
      <c r="E46" s="35" t="s">
        <v>283</v>
      </c>
      <c r="F46" s="35" t="s">
        <v>257</v>
      </c>
      <c r="G46" s="37" t="s">
        <v>598</v>
      </c>
      <c r="H46" s="27" t="s">
        <v>374</v>
      </c>
      <c r="I46" s="27" t="s">
        <v>341</v>
      </c>
      <c r="J46" s="27" t="s">
        <v>375</v>
      </c>
      <c r="K46" s="27" t="s">
        <v>289</v>
      </c>
      <c r="L46" s="27" t="s">
        <v>266</v>
      </c>
      <c r="M46" s="27" t="s">
        <v>225</v>
      </c>
      <c r="N46" s="35" t="s">
        <v>444</v>
      </c>
      <c r="O46" s="35" t="n">
        <v>28.8</v>
      </c>
      <c r="P46" s="35" t="s">
        <v>263</v>
      </c>
      <c r="Q46" s="35" t="s">
        <v>266</v>
      </c>
      <c r="R46" s="35" t="n">
        <v>39777</v>
      </c>
      <c r="S46" s="35" t="s">
        <v>268</v>
      </c>
      <c r="T46" s="35" t="n">
        <v>2022</v>
      </c>
      <c r="U46" s="35"/>
      <c r="V46" s="35" t="n">
        <v>4</v>
      </c>
      <c r="W46" s="35"/>
      <c r="X46" s="35"/>
      <c r="Y46" s="35"/>
      <c r="Z46" s="35"/>
      <c r="AA46" s="35"/>
      <c r="AB46" s="35" t="s">
        <v>599</v>
      </c>
      <c r="AC46" s="35"/>
      <c r="AD46" s="35"/>
      <c r="AE46" s="35" t="s">
        <v>415</v>
      </c>
      <c r="AF46" s="38"/>
      <c r="AG46" s="35"/>
      <c r="AH46" s="35"/>
      <c r="AI46" s="39" t="s">
        <v>600</v>
      </c>
      <c r="AJ46" s="39" t="s">
        <v>300</v>
      </c>
      <c r="AK46" s="35"/>
      <c r="AL46" s="35"/>
      <c r="AM46" s="35"/>
    </row>
    <row r="47" customFormat="false" ht="15" hidden="false" customHeight="false" outlineLevel="0" collapsed="false">
      <c r="A47" s="35" t="n">
        <v>46</v>
      </c>
      <c r="B47" s="28" t="s">
        <v>601</v>
      </c>
      <c r="C47" s="36" t="s">
        <v>254</v>
      </c>
      <c r="D47" s="35" t="s">
        <v>304</v>
      </c>
      <c r="E47" s="35" t="s">
        <v>256</v>
      </c>
      <c r="F47" s="35" t="s">
        <v>305</v>
      </c>
      <c r="G47" s="37" t="s">
        <v>601</v>
      </c>
      <c r="H47" s="27" t="s">
        <v>286</v>
      </c>
      <c r="I47" s="27" t="s">
        <v>341</v>
      </c>
      <c r="J47" s="27" t="s">
        <v>602</v>
      </c>
      <c r="K47" s="27" t="s">
        <v>289</v>
      </c>
      <c r="L47" s="27" t="s">
        <v>360</v>
      </c>
      <c r="M47" s="27" t="s">
        <v>225</v>
      </c>
      <c r="N47" s="35"/>
      <c r="O47" s="35"/>
      <c r="P47" s="35" t="s">
        <v>291</v>
      </c>
      <c r="Q47" s="35" t="s">
        <v>266</v>
      </c>
      <c r="R47" s="35" t="n">
        <v>29171</v>
      </c>
      <c r="S47" s="35" t="s">
        <v>315</v>
      </c>
      <c r="T47" s="35"/>
      <c r="U47" s="35" t="s">
        <v>361</v>
      </c>
      <c r="V47" s="35" t="n">
        <v>2</v>
      </c>
      <c r="W47" s="35"/>
      <c r="X47" s="35"/>
      <c r="Y47" s="35"/>
      <c r="Z47" s="35"/>
      <c r="AA47" s="35"/>
      <c r="AB47" s="35"/>
      <c r="AC47" s="35"/>
      <c r="AD47" s="35"/>
      <c r="AE47" s="35" t="s">
        <v>504</v>
      </c>
      <c r="AF47" s="38"/>
      <c r="AG47" s="39" t="s">
        <v>318</v>
      </c>
      <c r="AH47" s="35"/>
      <c r="AI47" s="39" t="s">
        <v>603</v>
      </c>
      <c r="AJ47" s="39" t="s">
        <v>277</v>
      </c>
      <c r="AK47" s="35"/>
      <c r="AL47" s="35"/>
      <c r="AM47" s="35"/>
    </row>
    <row r="48" customFormat="false" ht="23.85" hidden="false" customHeight="false" outlineLevel="0" collapsed="false">
      <c r="A48" s="35" t="n">
        <v>47</v>
      </c>
      <c r="B48" s="28" t="s">
        <v>604</v>
      </c>
      <c r="C48" s="36" t="s">
        <v>282</v>
      </c>
      <c r="D48" s="35" t="s">
        <v>215</v>
      </c>
      <c r="E48" s="35" t="s">
        <v>283</v>
      </c>
      <c r="F48" s="35" t="s">
        <v>257</v>
      </c>
      <c r="G48" s="37" t="s">
        <v>605</v>
      </c>
      <c r="H48" s="27" t="s">
        <v>482</v>
      </c>
      <c r="I48" s="27" t="s">
        <v>483</v>
      </c>
      <c r="J48" s="27" t="s">
        <v>606</v>
      </c>
      <c r="K48" s="27" t="s">
        <v>289</v>
      </c>
      <c r="L48" s="27" t="s">
        <v>607</v>
      </c>
      <c r="M48" s="27" t="s">
        <v>225</v>
      </c>
      <c r="N48" s="35" t="n">
        <v>9</v>
      </c>
      <c r="O48" s="35" t="n">
        <v>21.7</v>
      </c>
      <c r="P48" s="35" t="s">
        <v>265</v>
      </c>
      <c r="Q48" s="35" t="s">
        <v>608</v>
      </c>
      <c r="R48" s="35" t="n">
        <v>254671</v>
      </c>
      <c r="S48" s="35" t="s">
        <v>268</v>
      </c>
      <c r="T48" s="35"/>
      <c r="U48" s="35" t="s">
        <v>361</v>
      </c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8" t="s">
        <v>609</v>
      </c>
      <c r="AG48" s="35"/>
      <c r="AH48" s="35"/>
      <c r="AI48" s="39" t="s">
        <v>610</v>
      </c>
      <c r="AJ48" s="39" t="s">
        <v>277</v>
      </c>
      <c r="AK48" s="35"/>
      <c r="AL48" s="35"/>
      <c r="AM48" s="35"/>
    </row>
    <row r="49" customFormat="false" ht="15" hidden="false" customHeight="false" outlineLevel="0" collapsed="false">
      <c r="A49" s="35" t="n">
        <v>48</v>
      </c>
      <c r="B49" s="28" t="s">
        <v>611</v>
      </c>
      <c r="C49" s="36" t="s">
        <v>426</v>
      </c>
      <c r="D49" s="35" t="s">
        <v>480</v>
      </c>
      <c r="E49" s="35" t="s">
        <v>427</v>
      </c>
      <c r="F49" s="35" t="s">
        <v>257</v>
      </c>
      <c r="G49" s="37" t="s">
        <v>612</v>
      </c>
      <c r="H49" s="35" t="s">
        <v>482</v>
      </c>
      <c r="I49" s="35" t="s">
        <v>369</v>
      </c>
      <c r="J49" s="35" t="s">
        <v>261</v>
      </c>
      <c r="K49" s="10" t="s">
        <v>289</v>
      </c>
      <c r="L49" s="35" t="s">
        <v>352</v>
      </c>
      <c r="M49" s="35" t="s">
        <v>225</v>
      </c>
      <c r="N49" s="10" t="n">
        <v>11</v>
      </c>
      <c r="O49" s="10" t="n">
        <v>19.1</v>
      </c>
      <c r="P49" s="10" t="s">
        <v>265</v>
      </c>
      <c r="Q49" s="35" t="s">
        <v>266</v>
      </c>
      <c r="R49" s="35" t="n">
        <v>3655</v>
      </c>
      <c r="S49" s="35" t="s">
        <v>268</v>
      </c>
      <c r="T49" s="4" t="s">
        <v>613</v>
      </c>
      <c r="U49" s="10" t="s">
        <v>402</v>
      </c>
      <c r="V49" s="10" t="n">
        <v>4</v>
      </c>
      <c r="W49" s="10"/>
      <c r="X49" s="10"/>
      <c r="Y49" s="10"/>
      <c r="Z49" s="10"/>
      <c r="AA49" s="10"/>
      <c r="AB49" s="10" t="s">
        <v>460</v>
      </c>
      <c r="AC49" s="10"/>
      <c r="AD49" s="35" t="s">
        <v>614</v>
      </c>
      <c r="AE49" s="10"/>
      <c r="AF49" s="50" t="s">
        <v>615</v>
      </c>
      <c r="AG49" s="13"/>
      <c r="AH49" s="13"/>
      <c r="AI49" s="13" t="s">
        <v>616</v>
      </c>
      <c r="AJ49" s="13" t="s">
        <v>277</v>
      </c>
      <c r="AK49" s="13" t="s">
        <v>617</v>
      </c>
      <c r="AL49" s="13"/>
      <c r="AM49" s="35"/>
    </row>
    <row r="50" customFormat="false" ht="23.85" hidden="false" customHeight="false" outlineLevel="0" collapsed="false">
      <c r="A50" s="35" t="n">
        <v>49</v>
      </c>
      <c r="B50" s="28" t="s">
        <v>618</v>
      </c>
      <c r="C50" s="36" t="s">
        <v>254</v>
      </c>
      <c r="D50" s="35" t="s">
        <v>255</v>
      </c>
      <c r="E50" s="35" t="s">
        <v>256</v>
      </c>
      <c r="F50" s="35" t="s">
        <v>257</v>
      </c>
      <c r="G50" s="37" t="s">
        <v>619</v>
      </c>
      <c r="H50" s="27" t="s">
        <v>620</v>
      </c>
      <c r="I50" s="27" t="s">
        <v>341</v>
      </c>
      <c r="J50" s="27" t="s">
        <v>375</v>
      </c>
      <c r="K50" s="27" t="s">
        <v>289</v>
      </c>
      <c r="L50" s="27" t="s">
        <v>266</v>
      </c>
      <c r="M50" s="27" t="s">
        <v>225</v>
      </c>
      <c r="N50" s="35" t="s">
        <v>444</v>
      </c>
      <c r="O50" s="35" t="n">
        <v>30.7</v>
      </c>
      <c r="P50" s="35" t="s">
        <v>486</v>
      </c>
      <c r="Q50" s="35" t="s">
        <v>266</v>
      </c>
      <c r="R50" s="51" t="n">
        <v>39662</v>
      </c>
      <c r="S50" s="35" t="s">
        <v>268</v>
      </c>
      <c r="T50" s="35" t="n">
        <v>2022</v>
      </c>
      <c r="U50" s="35"/>
      <c r="V50" s="35"/>
      <c r="W50" s="35"/>
      <c r="X50" s="35"/>
      <c r="Y50" s="35"/>
      <c r="Z50" s="35"/>
      <c r="AA50" s="35"/>
      <c r="AB50" s="39" t="s">
        <v>621</v>
      </c>
      <c r="AC50" s="35" t="s">
        <v>545</v>
      </c>
      <c r="AD50" s="35" t="s">
        <v>622</v>
      </c>
      <c r="AE50" s="35" t="s">
        <v>415</v>
      </c>
      <c r="AF50" s="38"/>
      <c r="AG50" s="35"/>
      <c r="AH50" s="35"/>
      <c r="AI50" s="39" t="s">
        <v>623</v>
      </c>
      <c r="AJ50" s="39" t="s">
        <v>300</v>
      </c>
      <c r="AK50" s="39" t="s">
        <v>624</v>
      </c>
      <c r="AL50" s="35"/>
      <c r="AM50" s="35"/>
    </row>
    <row r="51" customFormat="false" ht="15" hidden="false" customHeight="false" outlineLevel="0" collapsed="false">
      <c r="A51" s="35" t="n">
        <v>50</v>
      </c>
      <c r="B51" s="28" t="s">
        <v>625</v>
      </c>
      <c r="C51" s="36" t="s">
        <v>254</v>
      </c>
      <c r="D51" s="35" t="s">
        <v>304</v>
      </c>
      <c r="E51" s="35" t="s">
        <v>256</v>
      </c>
      <c r="F51" s="35" t="s">
        <v>305</v>
      </c>
      <c r="G51" s="37" t="n">
        <v>1108</v>
      </c>
      <c r="H51" s="27" t="s">
        <v>349</v>
      </c>
      <c r="I51" s="27" t="s">
        <v>350</v>
      </c>
      <c r="J51" s="27" t="s">
        <v>626</v>
      </c>
      <c r="K51" s="27" t="s">
        <v>289</v>
      </c>
      <c r="L51" s="27" t="s">
        <v>627</v>
      </c>
      <c r="M51" s="27" t="s">
        <v>225</v>
      </c>
      <c r="N51" s="35" t="n">
        <v>9</v>
      </c>
      <c r="O51" s="35" t="n">
        <v>12.5</v>
      </c>
      <c r="P51" s="35" t="s">
        <v>486</v>
      </c>
      <c r="Q51" s="35" t="s">
        <v>628</v>
      </c>
      <c r="R51" s="35" t="n">
        <v>109110</v>
      </c>
      <c r="S51" s="35" t="s">
        <v>268</v>
      </c>
      <c r="T51" s="35"/>
      <c r="U51" s="35"/>
      <c r="V51" s="35" t="n">
        <v>0</v>
      </c>
      <c r="W51" s="35"/>
      <c r="X51" s="35"/>
      <c r="Y51" s="35"/>
      <c r="Z51" s="35"/>
      <c r="AA51" s="35"/>
      <c r="AB51" s="35" t="s">
        <v>629</v>
      </c>
      <c r="AC51" s="35"/>
      <c r="AD51" s="35" t="s">
        <v>630</v>
      </c>
      <c r="AE51" s="35" t="s">
        <v>415</v>
      </c>
      <c r="AF51" s="38" t="s">
        <v>631</v>
      </c>
      <c r="AG51" s="35"/>
      <c r="AH51" s="39" t="s">
        <v>632</v>
      </c>
      <c r="AI51" s="39" t="s">
        <v>633</v>
      </c>
      <c r="AJ51" s="39" t="s">
        <v>277</v>
      </c>
      <c r="AK51" s="39" t="s">
        <v>634</v>
      </c>
      <c r="AL51" s="35"/>
      <c r="AM51" s="35"/>
    </row>
    <row r="52" customFormat="false" ht="15" hidden="false" customHeight="false" outlineLevel="0" collapsed="false">
      <c r="A52" s="35" t="n">
        <v>51</v>
      </c>
      <c r="B52" s="28" t="s">
        <v>635</v>
      </c>
      <c r="C52" s="36" t="s">
        <v>426</v>
      </c>
      <c r="D52" s="35" t="s">
        <v>480</v>
      </c>
      <c r="E52" s="35" t="s">
        <v>427</v>
      </c>
      <c r="F52" s="35" t="s">
        <v>305</v>
      </c>
      <c r="G52" s="37" t="s">
        <v>636</v>
      </c>
      <c r="H52" s="27" t="s">
        <v>552</v>
      </c>
      <c r="I52" s="27" t="s">
        <v>260</v>
      </c>
      <c r="J52" s="27" t="s">
        <v>261</v>
      </c>
      <c r="K52" s="27" t="s">
        <v>289</v>
      </c>
      <c r="L52" s="27"/>
      <c r="M52" s="27" t="s">
        <v>225</v>
      </c>
      <c r="N52" s="35"/>
      <c r="O52" s="35" t="n">
        <v>21</v>
      </c>
      <c r="P52" s="35" t="s">
        <v>324</v>
      </c>
      <c r="Q52" s="35" t="s">
        <v>266</v>
      </c>
      <c r="R52" s="35" t="n">
        <v>3322</v>
      </c>
      <c r="S52" s="35" t="s">
        <v>268</v>
      </c>
      <c r="T52" s="35" t="s">
        <v>637</v>
      </c>
      <c r="U52" s="35"/>
      <c r="V52" s="35" t="n">
        <v>4</v>
      </c>
      <c r="W52" s="35"/>
      <c r="X52" s="35" t="s">
        <v>294</v>
      </c>
      <c r="Y52" s="35"/>
      <c r="Z52" s="35"/>
      <c r="AA52" s="35"/>
      <c r="AB52" s="35"/>
      <c r="AC52" s="35"/>
      <c r="AD52" s="35" t="s">
        <v>391</v>
      </c>
      <c r="AE52" s="35"/>
      <c r="AF52" s="38" t="s">
        <v>638</v>
      </c>
      <c r="AG52" s="35"/>
      <c r="AH52" s="35"/>
      <c r="AI52" s="39" t="s">
        <v>639</v>
      </c>
      <c r="AJ52" s="39" t="s">
        <v>277</v>
      </c>
      <c r="AK52" s="39" t="s">
        <v>640</v>
      </c>
      <c r="AL52" s="35"/>
      <c r="AM52" s="35"/>
    </row>
    <row r="53" customFormat="false" ht="15" hidden="false" customHeight="false" outlineLevel="0" collapsed="false">
      <c r="A53" s="35" t="n">
        <v>52</v>
      </c>
      <c r="B53" s="28" t="s">
        <v>641</v>
      </c>
      <c r="C53" s="36" t="s">
        <v>282</v>
      </c>
      <c r="D53" s="35" t="s">
        <v>334</v>
      </c>
      <c r="E53" s="35" t="s">
        <v>283</v>
      </c>
      <c r="F53" s="35" t="s">
        <v>257</v>
      </c>
      <c r="G53" s="37" t="s">
        <v>642</v>
      </c>
      <c r="H53" s="27" t="s">
        <v>442</v>
      </c>
      <c r="I53" s="27" t="s">
        <v>260</v>
      </c>
      <c r="J53" s="27" t="s">
        <v>261</v>
      </c>
      <c r="K53" s="27" t="s">
        <v>289</v>
      </c>
      <c r="L53" s="27" t="s">
        <v>443</v>
      </c>
      <c r="M53" s="27" t="s">
        <v>225</v>
      </c>
      <c r="N53" s="35" t="s">
        <v>444</v>
      </c>
      <c r="O53" s="35" t="n">
        <v>23.5</v>
      </c>
      <c r="P53" s="35" t="s">
        <v>445</v>
      </c>
      <c r="Q53" s="35" t="s">
        <v>446</v>
      </c>
      <c r="R53" s="35" t="s">
        <v>447</v>
      </c>
      <c r="S53" s="35" t="s">
        <v>268</v>
      </c>
      <c r="T53" s="35" t="s">
        <v>448</v>
      </c>
      <c r="U53" s="35" t="s">
        <v>361</v>
      </c>
      <c r="V53" s="35" t="n">
        <v>4</v>
      </c>
      <c r="W53" s="35"/>
      <c r="X53" s="35"/>
      <c r="Y53" s="35"/>
      <c r="Z53" s="35"/>
      <c r="AA53" s="35"/>
      <c r="AB53" s="35" t="s">
        <v>629</v>
      </c>
      <c r="AC53" s="35"/>
      <c r="AD53" s="35" t="s">
        <v>622</v>
      </c>
      <c r="AE53" s="35"/>
      <c r="AF53" s="38"/>
      <c r="AG53" s="35"/>
      <c r="AH53" s="39" t="s">
        <v>643</v>
      </c>
      <c r="AI53" s="39" t="s">
        <v>644</v>
      </c>
      <c r="AJ53" s="39" t="s">
        <v>277</v>
      </c>
      <c r="AK53" s="35"/>
      <c r="AL53" s="35"/>
      <c r="AM53" s="35"/>
    </row>
    <row r="54" customFormat="false" ht="23.85" hidden="false" customHeight="false" outlineLevel="0" collapsed="false">
      <c r="A54" s="35" t="n">
        <v>53</v>
      </c>
      <c r="B54" s="28" t="s">
        <v>645</v>
      </c>
      <c r="C54" s="36" t="s">
        <v>254</v>
      </c>
      <c r="D54" s="35" t="s">
        <v>255</v>
      </c>
      <c r="E54" s="35" t="s">
        <v>283</v>
      </c>
      <c r="F54" s="35" t="s">
        <v>257</v>
      </c>
      <c r="G54" s="18" t="s">
        <v>646</v>
      </c>
      <c r="H54" s="27" t="s">
        <v>647</v>
      </c>
      <c r="I54" s="27" t="s">
        <v>260</v>
      </c>
      <c r="J54" s="27" t="s">
        <v>261</v>
      </c>
      <c r="K54" s="27" t="s">
        <v>289</v>
      </c>
      <c r="L54" s="27" t="s">
        <v>352</v>
      </c>
      <c r="M54" s="27" t="s">
        <v>225</v>
      </c>
      <c r="N54" s="35" t="n">
        <v>10</v>
      </c>
      <c r="O54" s="35" t="n">
        <v>30.5</v>
      </c>
      <c r="P54" s="35" t="s">
        <v>486</v>
      </c>
      <c r="Q54" s="35" t="s">
        <v>266</v>
      </c>
      <c r="R54" s="35" t="n">
        <v>37080</v>
      </c>
      <c r="S54" s="35" t="s">
        <v>268</v>
      </c>
      <c r="T54" s="35" t="n">
        <v>2000</v>
      </c>
      <c r="U54" s="35"/>
      <c r="V54" s="35"/>
      <c r="W54" s="35"/>
      <c r="X54" s="35"/>
      <c r="Y54" s="35"/>
      <c r="Z54" s="35"/>
      <c r="AA54" s="35"/>
      <c r="AB54" s="35" t="s">
        <v>648</v>
      </c>
      <c r="AC54" s="35"/>
      <c r="AD54" s="35"/>
      <c r="AE54" s="35"/>
      <c r="AF54" s="38" t="s">
        <v>649</v>
      </c>
      <c r="AG54" s="35"/>
      <c r="AH54" s="35"/>
      <c r="AI54" s="39" t="s">
        <v>650</v>
      </c>
      <c r="AJ54" s="39" t="s">
        <v>277</v>
      </c>
      <c r="AK54" s="35"/>
      <c r="AL54" s="35"/>
      <c r="AM54" s="35"/>
    </row>
    <row r="55" customFormat="false" ht="15" hidden="false" customHeight="false" outlineLevel="0" collapsed="false">
      <c r="A55" s="35" t="n">
        <v>54</v>
      </c>
      <c r="B55" s="28" t="s">
        <v>651</v>
      </c>
      <c r="C55" s="36" t="s">
        <v>254</v>
      </c>
      <c r="D55" s="35" t="s">
        <v>255</v>
      </c>
      <c r="E55" s="35" t="s">
        <v>652</v>
      </c>
      <c r="F55" s="35" t="s">
        <v>257</v>
      </c>
      <c r="G55" s="37" t="s">
        <v>653</v>
      </c>
      <c r="H55" s="27" t="s">
        <v>654</v>
      </c>
      <c r="I55" s="27" t="s">
        <v>341</v>
      </c>
      <c r="J55" s="27" t="s">
        <v>375</v>
      </c>
      <c r="K55" s="27" t="s">
        <v>289</v>
      </c>
      <c r="L55" s="27" t="s">
        <v>443</v>
      </c>
      <c r="M55" s="27" t="s">
        <v>225</v>
      </c>
      <c r="N55" s="35" t="s">
        <v>444</v>
      </c>
      <c r="O55" s="35" t="n">
        <v>31</v>
      </c>
      <c r="P55" s="35" t="s">
        <v>486</v>
      </c>
      <c r="Q55" s="35" t="s">
        <v>266</v>
      </c>
      <c r="R55" s="35" t="n">
        <v>39053</v>
      </c>
      <c r="S55" s="35" t="s">
        <v>268</v>
      </c>
      <c r="T55" s="35" t="n">
        <v>2014</v>
      </c>
      <c r="U55" s="35"/>
      <c r="V55" s="35" t="n">
        <v>2</v>
      </c>
      <c r="W55" s="35"/>
      <c r="X55" s="35"/>
      <c r="Y55" s="35"/>
      <c r="Z55" s="35"/>
      <c r="AA55" s="35"/>
      <c r="AB55" s="35" t="s">
        <v>655</v>
      </c>
      <c r="AC55" s="35" t="s">
        <v>564</v>
      </c>
      <c r="AD55" s="35" t="s">
        <v>622</v>
      </c>
      <c r="AE55" s="35" t="s">
        <v>415</v>
      </c>
      <c r="AF55" s="38"/>
      <c r="AG55" s="35"/>
      <c r="AH55" s="35"/>
      <c r="AI55" s="39" t="s">
        <v>656</v>
      </c>
      <c r="AJ55" s="39" t="s">
        <v>277</v>
      </c>
      <c r="AK55" s="39" t="s">
        <v>624</v>
      </c>
      <c r="AL55" s="35"/>
      <c r="AM55" s="35"/>
    </row>
    <row r="56" customFormat="false" ht="15" hidden="false" customHeight="false" outlineLevel="0" collapsed="false">
      <c r="A56" s="35" t="n">
        <v>55</v>
      </c>
      <c r="B56" s="28" t="s">
        <v>657</v>
      </c>
      <c r="C56" s="36" t="s">
        <v>282</v>
      </c>
      <c r="D56" s="35" t="s">
        <v>215</v>
      </c>
      <c r="E56" s="35" t="s">
        <v>283</v>
      </c>
      <c r="F56" s="35" t="s">
        <v>284</v>
      </c>
      <c r="G56" s="37" t="s">
        <v>658</v>
      </c>
      <c r="H56" s="27" t="s">
        <v>368</v>
      </c>
      <c r="I56" s="27" t="s">
        <v>369</v>
      </c>
      <c r="J56" s="27" t="s">
        <v>261</v>
      </c>
      <c r="K56" s="27" t="s">
        <v>289</v>
      </c>
      <c r="L56" s="27" t="s">
        <v>443</v>
      </c>
      <c r="M56" s="27" t="s">
        <v>225</v>
      </c>
      <c r="N56" s="35" t="s">
        <v>444</v>
      </c>
      <c r="O56" s="35" t="n">
        <v>7.4</v>
      </c>
      <c r="P56" s="35" t="s">
        <v>659</v>
      </c>
      <c r="Q56" s="35" t="s">
        <v>266</v>
      </c>
      <c r="R56" s="35" t="n">
        <v>26616</v>
      </c>
      <c r="S56" s="35" t="s">
        <v>268</v>
      </c>
      <c r="T56" s="35" t="n">
        <v>2023</v>
      </c>
      <c r="U56" s="35" t="s">
        <v>361</v>
      </c>
      <c r="V56" s="35" t="n">
        <v>0</v>
      </c>
      <c r="W56" s="35"/>
      <c r="X56" s="35"/>
      <c r="Y56" s="35"/>
      <c r="Z56" s="35"/>
      <c r="AA56" s="35"/>
      <c r="AB56" s="35" t="s">
        <v>660</v>
      </c>
      <c r="AC56" s="35"/>
      <c r="AD56" s="35" t="s">
        <v>477</v>
      </c>
      <c r="AE56" s="35" t="s">
        <v>415</v>
      </c>
      <c r="AF56" s="38"/>
      <c r="AG56" s="39" t="s">
        <v>318</v>
      </c>
      <c r="AH56" s="35"/>
      <c r="AI56" s="39" t="s">
        <v>661</v>
      </c>
      <c r="AJ56" s="39" t="s">
        <v>300</v>
      </c>
      <c r="AK56" s="39" t="s">
        <v>662</v>
      </c>
      <c r="AL56" s="35"/>
      <c r="AM56" s="35"/>
    </row>
    <row r="57" s="35" customFormat="true" ht="15" hidden="false" customHeight="false" outlineLevel="0" collapsed="false">
      <c r="A57" s="35" t="n">
        <v>56</v>
      </c>
      <c r="B57" s="28" t="s">
        <v>651</v>
      </c>
      <c r="C57" s="36" t="s">
        <v>254</v>
      </c>
      <c r="D57" s="35" t="s">
        <v>255</v>
      </c>
      <c r="E57" s="35" t="s">
        <v>256</v>
      </c>
      <c r="F57" s="35" t="s">
        <v>257</v>
      </c>
      <c r="G57" s="37" t="s">
        <v>663</v>
      </c>
      <c r="H57" s="27" t="s">
        <v>664</v>
      </c>
      <c r="I57" s="27" t="s">
        <v>341</v>
      </c>
      <c r="J57" s="35" t="s">
        <v>375</v>
      </c>
      <c r="K57" s="35" t="s">
        <v>289</v>
      </c>
      <c r="L57" s="36" t="s">
        <v>352</v>
      </c>
      <c r="M57" s="35" t="s">
        <v>225</v>
      </c>
      <c r="N57" s="35" t="n">
        <v>5</v>
      </c>
      <c r="O57" s="35" t="n">
        <v>30.7</v>
      </c>
      <c r="P57" s="37" t="s">
        <v>486</v>
      </c>
      <c r="Q57" s="27" t="s">
        <v>266</v>
      </c>
      <c r="R57" s="27" t="n">
        <v>37050</v>
      </c>
      <c r="S57" s="35" t="s">
        <v>268</v>
      </c>
      <c r="T57" s="35" t="n">
        <v>2004</v>
      </c>
      <c r="U57" s="36" t="s">
        <v>361</v>
      </c>
      <c r="V57" s="35" t="n">
        <v>2</v>
      </c>
      <c r="W57" s="35" t="s">
        <v>665</v>
      </c>
      <c r="Y57" s="37"/>
      <c r="Z57" s="27" t="s">
        <v>666</v>
      </c>
      <c r="AA57" s="27"/>
      <c r="AB57" s="35" t="s">
        <v>655</v>
      </c>
      <c r="AC57" s="52" t="s">
        <v>564</v>
      </c>
      <c r="AD57" s="36" t="s">
        <v>622</v>
      </c>
      <c r="AE57" s="35" t="s">
        <v>415</v>
      </c>
      <c r="AH57" s="37"/>
      <c r="AI57" s="27" t="s">
        <v>667</v>
      </c>
      <c r="AJ57" s="27" t="s">
        <v>277</v>
      </c>
      <c r="AK57" s="35" t="s">
        <v>624</v>
      </c>
      <c r="AL57" s="52"/>
      <c r="AM57" s="36"/>
      <c r="AQ57" s="37"/>
      <c r="AR57" s="27"/>
      <c r="AS57" s="27"/>
      <c r="AU57" s="52"/>
      <c r="AV57" s="36"/>
      <c r="AZ57" s="37"/>
      <c r="BA57" s="27"/>
      <c r="BB57" s="27"/>
      <c r="BD57" s="52"/>
      <c r="BE57" s="36"/>
      <c r="BI57" s="37"/>
      <c r="BJ57" s="27"/>
      <c r="BK57" s="27"/>
      <c r="BM57" s="52"/>
      <c r="BN57" s="36"/>
      <c r="BR57" s="37"/>
      <c r="BS57" s="27"/>
      <c r="BT57" s="27"/>
      <c r="BV57" s="52"/>
      <c r="BW57" s="36"/>
      <c r="CA57" s="37"/>
      <c r="CB57" s="27"/>
      <c r="CC57" s="27"/>
      <c r="CE57" s="52"/>
      <c r="CF57" s="36"/>
      <c r="CJ57" s="37"/>
      <c r="CK57" s="27"/>
      <c r="CL57" s="27"/>
      <c r="CN57" s="52"/>
      <c r="CO57" s="36"/>
      <c r="CS57" s="37"/>
      <c r="CT57" s="27"/>
      <c r="CU57" s="27"/>
      <c r="CW57" s="52"/>
      <c r="CX57" s="36"/>
      <c r="DB57" s="37"/>
      <c r="DC57" s="27"/>
      <c r="DD57" s="27"/>
      <c r="DF57" s="52"/>
      <c r="DG57" s="36"/>
      <c r="DK57" s="37"/>
      <c r="DL57" s="27"/>
      <c r="DM57" s="27"/>
      <c r="DO57" s="52"/>
      <c r="DP57" s="36"/>
      <c r="DT57" s="37"/>
      <c r="DU57" s="27"/>
      <c r="DV57" s="27"/>
      <c r="DX57" s="52"/>
      <c r="DY57" s="36"/>
      <c r="EC57" s="37"/>
      <c r="ED57" s="27"/>
      <c r="EE57" s="27"/>
      <c r="EG57" s="52"/>
      <c r="EH57" s="36"/>
      <c r="EL57" s="37"/>
      <c r="EM57" s="27"/>
      <c r="EN57" s="27"/>
      <c r="EP57" s="52"/>
      <c r="EQ57" s="36"/>
      <c r="EU57" s="37"/>
      <c r="EV57" s="27"/>
      <c r="EW57" s="27"/>
      <c r="EY57" s="52"/>
      <c r="EZ57" s="36"/>
      <c r="FD57" s="37"/>
      <c r="FE57" s="27"/>
      <c r="FF57" s="27"/>
      <c r="FH57" s="52"/>
      <c r="FI57" s="36"/>
      <c r="FM57" s="37"/>
      <c r="FN57" s="27"/>
      <c r="FO57" s="27"/>
      <c r="FQ57" s="52"/>
      <c r="FR57" s="36"/>
      <c r="FV57" s="37"/>
      <c r="FW57" s="27"/>
      <c r="FX57" s="27"/>
      <c r="FZ57" s="52"/>
      <c r="GA57" s="36"/>
      <c r="GE57" s="37"/>
      <c r="GF57" s="27"/>
      <c r="GG57" s="27"/>
      <c r="GI57" s="52"/>
      <c r="GJ57" s="36"/>
      <c r="GN57" s="37"/>
      <c r="GO57" s="27"/>
      <c r="GP57" s="27"/>
      <c r="GR57" s="52"/>
      <c r="GS57" s="36"/>
      <c r="GW57" s="37"/>
      <c r="GX57" s="27"/>
      <c r="GY57" s="27"/>
      <c r="HA57" s="52"/>
      <c r="HB57" s="36"/>
      <c r="HF57" s="37"/>
      <c r="HG57" s="27"/>
      <c r="HH57" s="27"/>
      <c r="HJ57" s="52"/>
      <c r="HK57" s="36"/>
      <c r="HO57" s="37"/>
      <c r="HP57" s="27"/>
      <c r="HQ57" s="27"/>
      <c r="HS57" s="52"/>
      <c r="HT57" s="36"/>
      <c r="HX57" s="37"/>
      <c r="HY57" s="27"/>
      <c r="HZ57" s="27"/>
      <c r="IB57" s="52"/>
      <c r="IC57" s="36"/>
      <c r="IG57" s="37"/>
      <c r="IH57" s="27"/>
      <c r="II57" s="27"/>
      <c r="IK57" s="52"/>
      <c r="IL57" s="36"/>
      <c r="IP57" s="37"/>
      <c r="IQ57" s="27"/>
      <c r="IR57" s="27"/>
      <c r="IT57" s="52"/>
      <c r="IU57" s="36"/>
      <c r="IY57" s="37"/>
      <c r="IZ57" s="27"/>
      <c r="JA57" s="27"/>
      <c r="JC57" s="52"/>
      <c r="JD57" s="36"/>
      <c r="JH57" s="37"/>
      <c r="JI57" s="27"/>
      <c r="JJ57" s="27"/>
      <c r="JL57" s="52"/>
      <c r="JM57" s="36"/>
      <c r="JQ57" s="37"/>
      <c r="JR57" s="27"/>
      <c r="JS57" s="27"/>
      <c r="JU57" s="52"/>
      <c r="JV57" s="36"/>
      <c r="JZ57" s="37"/>
      <c r="KA57" s="27"/>
      <c r="KB57" s="27"/>
      <c r="KD57" s="52"/>
      <c r="KE57" s="36"/>
      <c r="KI57" s="37"/>
      <c r="KJ57" s="27"/>
      <c r="KK57" s="27"/>
      <c r="KM57" s="52"/>
      <c r="KN57" s="36"/>
      <c r="KR57" s="37"/>
      <c r="KS57" s="27"/>
      <c r="KT57" s="27"/>
      <c r="KV57" s="52"/>
      <c r="KW57" s="36"/>
      <c r="LA57" s="37"/>
      <c r="LB57" s="27"/>
      <c r="LC57" s="27"/>
      <c r="LE57" s="52"/>
      <c r="LF57" s="36"/>
      <c r="LJ57" s="37"/>
      <c r="LK57" s="27"/>
      <c r="LL57" s="27"/>
      <c r="LN57" s="52"/>
      <c r="LO57" s="36"/>
      <c r="LS57" s="37"/>
      <c r="LT57" s="27"/>
      <c r="LU57" s="27"/>
      <c r="LW57" s="52"/>
      <c r="LX57" s="36"/>
      <c r="MB57" s="37"/>
      <c r="MC57" s="27"/>
      <c r="MD57" s="27"/>
      <c r="MF57" s="52"/>
      <c r="MG57" s="36"/>
      <c r="MK57" s="37"/>
      <c r="ML57" s="27"/>
      <c r="MM57" s="27"/>
      <c r="MO57" s="52"/>
      <c r="MP57" s="36"/>
      <c r="MT57" s="37"/>
      <c r="MU57" s="27"/>
      <c r="MV57" s="27"/>
      <c r="MX57" s="52"/>
      <c r="MY57" s="36"/>
      <c r="NC57" s="37"/>
      <c r="ND57" s="27"/>
      <c r="NE57" s="27"/>
      <c r="NG57" s="52"/>
      <c r="NH57" s="36"/>
      <c r="NL57" s="37"/>
      <c r="NM57" s="27"/>
      <c r="NN57" s="27"/>
      <c r="NP57" s="52"/>
      <c r="NQ57" s="36"/>
      <c r="NU57" s="37"/>
      <c r="NV57" s="27"/>
      <c r="NW57" s="27"/>
      <c r="NY57" s="52"/>
      <c r="NZ57" s="36"/>
      <c r="OD57" s="37"/>
      <c r="OE57" s="27"/>
      <c r="OF57" s="27"/>
      <c r="OH57" s="52"/>
      <c r="OI57" s="36"/>
      <c r="OM57" s="37"/>
      <c r="ON57" s="27"/>
      <c r="OO57" s="27"/>
      <c r="OQ57" s="52"/>
      <c r="OR57" s="36"/>
      <c r="OV57" s="37"/>
      <c r="OW57" s="27"/>
      <c r="OX57" s="27"/>
      <c r="OZ57" s="52"/>
      <c r="PA57" s="36"/>
      <c r="PE57" s="37"/>
      <c r="PF57" s="27"/>
      <c r="PG57" s="27"/>
      <c r="PI57" s="52"/>
      <c r="PJ57" s="36"/>
      <c r="PN57" s="37"/>
      <c r="PO57" s="27"/>
      <c r="PP57" s="27"/>
      <c r="PR57" s="52"/>
      <c r="PS57" s="36"/>
      <c r="PW57" s="37"/>
      <c r="PX57" s="27"/>
      <c r="PY57" s="27"/>
      <c r="QA57" s="52"/>
      <c r="QB57" s="36"/>
      <c r="QF57" s="37"/>
      <c r="QG57" s="27"/>
      <c r="QH57" s="27"/>
      <c r="QJ57" s="52"/>
      <c r="QK57" s="36"/>
      <c r="QO57" s="37"/>
      <c r="QP57" s="27"/>
      <c r="QQ57" s="27"/>
      <c r="QS57" s="52"/>
      <c r="QT57" s="36"/>
      <c r="QX57" s="37"/>
      <c r="QY57" s="27"/>
      <c r="QZ57" s="27"/>
      <c r="RB57" s="52"/>
      <c r="RC57" s="36"/>
      <c r="RG57" s="37"/>
      <c r="RH57" s="27"/>
      <c r="RI57" s="27"/>
      <c r="RK57" s="52"/>
      <c r="RL57" s="36"/>
      <c r="RP57" s="37"/>
      <c r="RQ57" s="27"/>
      <c r="RR57" s="27"/>
      <c r="RT57" s="52"/>
      <c r="RU57" s="36"/>
      <c r="RY57" s="37"/>
      <c r="RZ57" s="27"/>
      <c r="SA57" s="27"/>
      <c r="SC57" s="52"/>
      <c r="SD57" s="36"/>
      <c r="SH57" s="37"/>
      <c r="SI57" s="27"/>
      <c r="SJ57" s="27"/>
      <c r="SL57" s="52"/>
      <c r="SM57" s="36"/>
      <c r="SQ57" s="37"/>
      <c r="SR57" s="27"/>
      <c r="SS57" s="27"/>
      <c r="SU57" s="52"/>
      <c r="SV57" s="36"/>
      <c r="SZ57" s="37"/>
      <c r="TA57" s="27"/>
      <c r="TB57" s="27"/>
      <c r="TD57" s="52"/>
      <c r="TE57" s="36"/>
      <c r="TI57" s="37"/>
      <c r="TJ57" s="27"/>
      <c r="TK57" s="27"/>
      <c r="TM57" s="52"/>
      <c r="TN57" s="36"/>
      <c r="TR57" s="37"/>
      <c r="TS57" s="27"/>
      <c r="TT57" s="27"/>
      <c r="TV57" s="52"/>
      <c r="TW57" s="36"/>
      <c r="UA57" s="37"/>
      <c r="UB57" s="27"/>
      <c r="UC57" s="27"/>
      <c r="UE57" s="52"/>
      <c r="UF57" s="36"/>
      <c r="UJ57" s="37"/>
      <c r="UK57" s="27"/>
      <c r="UL57" s="27"/>
      <c r="UN57" s="52"/>
      <c r="UO57" s="36"/>
      <c r="US57" s="37"/>
      <c r="UT57" s="27"/>
      <c r="UU57" s="27"/>
      <c r="UW57" s="52"/>
      <c r="UX57" s="36"/>
      <c r="VB57" s="37"/>
      <c r="VC57" s="27"/>
      <c r="VD57" s="27"/>
      <c r="VF57" s="52"/>
      <c r="VG57" s="36"/>
      <c r="VK57" s="37"/>
      <c r="VL57" s="27"/>
      <c r="VM57" s="27"/>
      <c r="VO57" s="52"/>
      <c r="VP57" s="36"/>
      <c r="VT57" s="37"/>
      <c r="VU57" s="27"/>
      <c r="VV57" s="27"/>
      <c r="VX57" s="52"/>
      <c r="VY57" s="36"/>
      <c r="WC57" s="37"/>
      <c r="WD57" s="27"/>
      <c r="WE57" s="27"/>
      <c r="WG57" s="52"/>
      <c r="WH57" s="36"/>
      <c r="WL57" s="37"/>
      <c r="WM57" s="27"/>
      <c r="WN57" s="27"/>
      <c r="WP57" s="52"/>
      <c r="WQ57" s="36"/>
      <c r="WU57" s="37"/>
      <c r="WV57" s="27"/>
      <c r="WW57" s="27"/>
      <c r="WY57" s="52"/>
      <c r="WZ57" s="36"/>
      <c r="XD57" s="37"/>
      <c r="XE57" s="27"/>
      <c r="XF57" s="27"/>
      <c r="XH57" s="52"/>
      <c r="XI57" s="36"/>
      <c r="XM57" s="37"/>
      <c r="XN57" s="27"/>
      <c r="XO57" s="27"/>
      <c r="XQ57" s="52"/>
      <c r="XR57" s="36"/>
      <c r="XV57" s="37"/>
      <c r="XW57" s="27"/>
      <c r="XX57" s="27"/>
      <c r="XZ57" s="52"/>
      <c r="YA57" s="36"/>
      <c r="YE57" s="37"/>
      <c r="YF57" s="27"/>
      <c r="YG57" s="27"/>
      <c r="YI57" s="52"/>
      <c r="YJ57" s="36"/>
      <c r="YN57" s="37"/>
      <c r="YO57" s="27"/>
      <c r="YP57" s="27"/>
      <c r="YR57" s="52"/>
      <c r="YS57" s="36"/>
      <c r="YW57" s="37"/>
      <c r="YX57" s="27"/>
      <c r="YY57" s="27"/>
      <c r="ZA57" s="52"/>
      <c r="ZB57" s="36"/>
      <c r="ZF57" s="37"/>
      <c r="ZG57" s="27"/>
      <c r="ZH57" s="27"/>
      <c r="ZJ57" s="52"/>
      <c r="ZK57" s="36"/>
      <c r="ZO57" s="37"/>
      <c r="ZP57" s="27"/>
      <c r="ZQ57" s="27"/>
      <c r="ZS57" s="52"/>
      <c r="ZT57" s="36"/>
      <c r="ZX57" s="37"/>
      <c r="ZY57" s="27"/>
      <c r="ZZ57" s="27"/>
      <c r="AAB57" s="52"/>
      <c r="AAC57" s="36"/>
      <c r="AAG57" s="37"/>
      <c r="AAH57" s="27"/>
      <c r="AAI57" s="27"/>
      <c r="AAK57" s="52"/>
      <c r="AAL57" s="36"/>
      <c r="AAP57" s="37"/>
      <c r="AAQ57" s="27"/>
      <c r="AAR57" s="27"/>
      <c r="AAT57" s="52"/>
      <c r="AAU57" s="36"/>
      <c r="AAY57" s="37"/>
      <c r="AAZ57" s="27"/>
      <c r="ABA57" s="27"/>
      <c r="ABC57" s="52"/>
      <c r="ABD57" s="36"/>
      <c r="ABH57" s="37"/>
      <c r="ABI57" s="27"/>
      <c r="ABJ57" s="27"/>
      <c r="ABL57" s="52"/>
      <c r="ABM57" s="36"/>
      <c r="ABQ57" s="37"/>
      <c r="ABR57" s="27"/>
      <c r="ABS57" s="27"/>
      <c r="ABU57" s="52"/>
      <c r="ABV57" s="36"/>
      <c r="ABZ57" s="37"/>
      <c r="ACA57" s="27"/>
      <c r="ACB57" s="27"/>
      <c r="ACD57" s="52"/>
      <c r="ACE57" s="36"/>
      <c r="ACI57" s="37"/>
      <c r="ACJ57" s="27"/>
      <c r="ACK57" s="27"/>
      <c r="ACM57" s="52"/>
      <c r="ACN57" s="36"/>
      <c r="ACR57" s="37"/>
      <c r="ACS57" s="27"/>
      <c r="ACT57" s="27"/>
      <c r="ACV57" s="52"/>
      <c r="ACW57" s="36"/>
      <c r="ADA57" s="37"/>
      <c r="ADB57" s="27"/>
      <c r="ADC57" s="27"/>
      <c r="ADE57" s="52"/>
      <c r="ADF57" s="36"/>
      <c r="ADJ57" s="37"/>
      <c r="ADK57" s="27"/>
      <c r="ADL57" s="27"/>
      <c r="ADN57" s="52"/>
      <c r="ADO57" s="36"/>
      <c r="ADS57" s="37"/>
      <c r="ADT57" s="27"/>
      <c r="ADU57" s="27"/>
      <c r="ADW57" s="52"/>
      <c r="ADX57" s="36"/>
      <c r="AEB57" s="37"/>
      <c r="AEC57" s="27"/>
      <c r="AED57" s="27"/>
      <c r="AEF57" s="52"/>
      <c r="AEG57" s="36"/>
      <c r="AEK57" s="37"/>
      <c r="AEL57" s="27"/>
      <c r="AEM57" s="27"/>
      <c r="AEO57" s="52"/>
      <c r="AEP57" s="36"/>
      <c r="AET57" s="37"/>
      <c r="AEU57" s="27"/>
      <c r="AEV57" s="27"/>
      <c r="AEX57" s="52"/>
      <c r="AEY57" s="36"/>
      <c r="AFC57" s="37"/>
      <c r="AFD57" s="27"/>
      <c r="AFE57" s="27"/>
      <c r="AFG57" s="52"/>
      <c r="AFH57" s="36"/>
      <c r="AFL57" s="37"/>
      <c r="AFM57" s="27"/>
      <c r="AFN57" s="27"/>
      <c r="AFP57" s="52"/>
      <c r="AFQ57" s="36"/>
      <c r="AFU57" s="37"/>
      <c r="AFV57" s="27"/>
      <c r="AFW57" s="27"/>
      <c r="AFY57" s="52"/>
      <c r="AFZ57" s="36"/>
      <c r="AGD57" s="37"/>
      <c r="AGE57" s="27"/>
      <c r="AGF57" s="27"/>
      <c r="AGH57" s="52"/>
      <c r="AGI57" s="36"/>
      <c r="AGM57" s="37"/>
      <c r="AGN57" s="27"/>
      <c r="AGO57" s="27"/>
      <c r="AGQ57" s="52"/>
      <c r="AGR57" s="36"/>
      <c r="AGV57" s="37"/>
      <c r="AGW57" s="27"/>
      <c r="AGX57" s="27"/>
      <c r="AGZ57" s="52"/>
      <c r="AHA57" s="36"/>
      <c r="AHE57" s="37"/>
      <c r="AHF57" s="27"/>
      <c r="AHG57" s="27"/>
      <c r="AHI57" s="52"/>
      <c r="AHJ57" s="36"/>
      <c r="AHN57" s="37"/>
      <c r="AHO57" s="27"/>
      <c r="AHP57" s="27"/>
      <c r="AHR57" s="52"/>
      <c r="AHS57" s="36"/>
      <c r="AHW57" s="37"/>
      <c r="AHX57" s="27"/>
      <c r="AHY57" s="27"/>
      <c r="AIA57" s="52"/>
      <c r="AIB57" s="36"/>
      <c r="AIF57" s="37"/>
      <c r="AIG57" s="27"/>
      <c r="AIH57" s="27"/>
      <c r="AIJ57" s="52"/>
      <c r="AIK57" s="36"/>
      <c r="AIO57" s="37"/>
      <c r="AIP57" s="27"/>
      <c r="AIQ57" s="27"/>
      <c r="AIS57" s="52"/>
      <c r="AIT57" s="36"/>
      <c r="AIX57" s="37"/>
      <c r="AIY57" s="27"/>
      <c r="AIZ57" s="27"/>
      <c r="AJB57" s="52"/>
      <c r="AJC57" s="36"/>
      <c r="AJG57" s="37"/>
      <c r="AJH57" s="27"/>
      <c r="AJI57" s="27"/>
      <c r="AJK57" s="52"/>
      <c r="AJL57" s="36"/>
      <c r="AJP57" s="37"/>
      <c r="AJQ57" s="27"/>
      <c r="AJR57" s="27"/>
      <c r="AJT57" s="52"/>
      <c r="AJU57" s="36"/>
      <c r="AJY57" s="37"/>
      <c r="AJZ57" s="27"/>
      <c r="AKA57" s="27"/>
      <c r="AKC57" s="52"/>
      <c r="AKD57" s="36"/>
      <c r="AKH57" s="37"/>
      <c r="AKI57" s="27"/>
      <c r="AKJ57" s="27"/>
      <c r="AKL57" s="52"/>
      <c r="AKM57" s="36"/>
      <c r="AKQ57" s="37"/>
      <c r="AKR57" s="27"/>
      <c r="AKS57" s="27"/>
      <c r="AKU57" s="52"/>
      <c r="AKV57" s="36"/>
      <c r="AKZ57" s="37"/>
      <c r="ALA57" s="27"/>
      <c r="ALB57" s="27"/>
      <c r="ALD57" s="52"/>
      <c r="ALE57" s="36"/>
      <c r="ALI57" s="37"/>
      <c r="ALJ57" s="27"/>
      <c r="ALK57" s="27"/>
      <c r="ALM57" s="52"/>
      <c r="ALN57" s="36"/>
      <c r="ALR57" s="37"/>
      <c r="ALS57" s="27"/>
      <c r="ALT57" s="27"/>
      <c r="ALV57" s="52"/>
      <c r="ALW57" s="36"/>
      <c r="AMA57" s="37"/>
      <c r="AMB57" s="27"/>
      <c r="AMC57" s="27"/>
      <c r="AME57" s="52"/>
      <c r="AMF57" s="36"/>
      <c r="AMJ57" s="37"/>
      <c r="AMK57" s="27"/>
      <c r="AML57" s="27"/>
      <c r="AMN57" s="52"/>
      <c r="AMO57" s="36"/>
      <c r="AMS57" s="37"/>
      <c r="AMT57" s="27"/>
      <c r="AMU57" s="27"/>
      <c r="AMW57" s="52"/>
      <c r="AMX57" s="36"/>
      <c r="ANB57" s="37"/>
      <c r="ANC57" s="27"/>
      <c r="AND57" s="27"/>
      <c r="ANF57" s="52"/>
      <c r="ANG57" s="36"/>
      <c r="ANK57" s="37"/>
      <c r="ANL57" s="27"/>
      <c r="ANM57" s="27"/>
      <c r="ANO57" s="52"/>
      <c r="ANP57" s="36"/>
      <c r="ANT57" s="37"/>
      <c r="ANU57" s="27"/>
      <c r="ANV57" s="27"/>
      <c r="ANX57" s="52"/>
      <c r="ANY57" s="36"/>
      <c r="AOC57" s="37"/>
      <c r="AOD57" s="27"/>
      <c r="AOE57" s="27"/>
      <c r="AOG57" s="52"/>
      <c r="AOH57" s="36"/>
      <c r="AOL57" s="37"/>
      <c r="AOM57" s="27"/>
      <c r="AON57" s="27"/>
      <c r="AOP57" s="52"/>
      <c r="AOQ57" s="36"/>
      <c r="AOU57" s="37"/>
      <c r="AOV57" s="27"/>
      <c r="AOW57" s="27"/>
      <c r="AOY57" s="52"/>
      <c r="AOZ57" s="36"/>
      <c r="APD57" s="37"/>
      <c r="APE57" s="27"/>
      <c r="APF57" s="27"/>
      <c r="APH57" s="52"/>
      <c r="API57" s="36"/>
      <c r="APM57" s="37"/>
      <c r="APN57" s="27"/>
      <c r="APO57" s="27"/>
      <c r="APQ57" s="52"/>
      <c r="APR57" s="36"/>
      <c r="APV57" s="37"/>
      <c r="APW57" s="27"/>
      <c r="APX57" s="27"/>
      <c r="APZ57" s="52"/>
      <c r="AQA57" s="36"/>
      <c r="AQE57" s="37"/>
      <c r="AQF57" s="27"/>
      <c r="AQG57" s="27"/>
      <c r="AQI57" s="52"/>
      <c r="AQJ57" s="36"/>
      <c r="AQN57" s="37"/>
      <c r="AQO57" s="27"/>
      <c r="AQP57" s="27"/>
      <c r="AQR57" s="52"/>
      <c r="AQS57" s="36"/>
      <c r="AQW57" s="37"/>
      <c r="AQX57" s="27"/>
      <c r="AQY57" s="27"/>
      <c r="ARA57" s="52"/>
      <c r="ARB57" s="36"/>
      <c r="ARF57" s="37"/>
      <c r="ARG57" s="27"/>
      <c r="ARH57" s="27"/>
      <c r="ARJ57" s="52"/>
      <c r="ARK57" s="36"/>
      <c r="ARO57" s="37"/>
      <c r="ARP57" s="27"/>
      <c r="ARQ57" s="27"/>
      <c r="ARS57" s="52"/>
      <c r="ART57" s="36"/>
      <c r="ARX57" s="37"/>
      <c r="ARY57" s="27"/>
      <c r="ARZ57" s="27"/>
      <c r="ASB57" s="52"/>
      <c r="ASC57" s="36"/>
      <c r="ASG57" s="37"/>
      <c r="ASH57" s="27"/>
      <c r="ASI57" s="27"/>
      <c r="ASK57" s="52"/>
      <c r="ASL57" s="36"/>
      <c r="ASP57" s="37"/>
      <c r="ASQ57" s="27"/>
      <c r="ASR57" s="27"/>
      <c r="AST57" s="52"/>
      <c r="ASU57" s="36"/>
      <c r="ASY57" s="37"/>
      <c r="ASZ57" s="27"/>
      <c r="ATA57" s="27"/>
      <c r="ATC57" s="52"/>
      <c r="ATD57" s="36"/>
      <c r="ATH57" s="37"/>
      <c r="ATI57" s="27"/>
      <c r="ATJ57" s="27"/>
      <c r="ATL57" s="52"/>
      <c r="ATM57" s="36"/>
      <c r="ATQ57" s="37"/>
      <c r="ATR57" s="27"/>
      <c r="ATS57" s="27"/>
      <c r="ATU57" s="52"/>
      <c r="ATV57" s="36"/>
      <c r="ATZ57" s="37"/>
      <c r="AUA57" s="27"/>
      <c r="AUB57" s="27"/>
      <c r="AUD57" s="52"/>
      <c r="AUE57" s="36"/>
      <c r="AUI57" s="37"/>
      <c r="AUJ57" s="27"/>
      <c r="AUK57" s="27"/>
      <c r="AUM57" s="52"/>
      <c r="AUN57" s="36"/>
      <c r="AUR57" s="37"/>
      <c r="AUS57" s="27"/>
      <c r="AUT57" s="27"/>
      <c r="AUV57" s="52"/>
      <c r="AUW57" s="36"/>
      <c r="AVA57" s="37"/>
      <c r="AVB57" s="27"/>
      <c r="AVC57" s="27"/>
      <c r="AVE57" s="52"/>
      <c r="AVF57" s="36"/>
      <c r="AVJ57" s="37"/>
      <c r="AVK57" s="27"/>
      <c r="AVL57" s="27"/>
      <c r="AVN57" s="52"/>
      <c r="AVO57" s="36"/>
      <c r="AVS57" s="37"/>
      <c r="AVT57" s="27"/>
      <c r="AVU57" s="27"/>
      <c r="AVW57" s="52"/>
      <c r="AVX57" s="36"/>
      <c r="AWB57" s="37"/>
      <c r="AWC57" s="27"/>
      <c r="AWD57" s="27"/>
      <c r="AWF57" s="52"/>
      <c r="AWG57" s="36"/>
      <c r="AWK57" s="37"/>
      <c r="AWL57" s="27"/>
      <c r="AWM57" s="27"/>
      <c r="AWO57" s="52"/>
      <c r="AWP57" s="36"/>
      <c r="AWT57" s="37"/>
      <c r="AWU57" s="27"/>
      <c r="AWV57" s="27"/>
      <c r="AWX57" s="52"/>
      <c r="AWY57" s="36"/>
      <c r="AXC57" s="37"/>
      <c r="AXD57" s="27"/>
      <c r="AXE57" s="27"/>
      <c r="AXG57" s="52"/>
      <c r="AXH57" s="36"/>
      <c r="AXL57" s="37"/>
      <c r="AXM57" s="27"/>
      <c r="AXN57" s="27"/>
      <c r="AXP57" s="52"/>
      <c r="AXQ57" s="36"/>
      <c r="AXU57" s="37"/>
      <c r="AXV57" s="27"/>
      <c r="AXW57" s="27"/>
      <c r="AXY57" s="52"/>
      <c r="AXZ57" s="36"/>
      <c r="AYD57" s="37"/>
      <c r="AYE57" s="27"/>
      <c r="AYF57" s="27"/>
      <c r="AYH57" s="52"/>
      <c r="AYI57" s="36"/>
      <c r="AYM57" s="37"/>
      <c r="AYN57" s="27"/>
      <c r="AYO57" s="27"/>
      <c r="AYQ57" s="52"/>
      <c r="AYR57" s="36"/>
      <c r="AYV57" s="37"/>
      <c r="AYW57" s="27"/>
      <c r="AYX57" s="27"/>
      <c r="AYZ57" s="52"/>
      <c r="AZA57" s="36"/>
      <c r="AZE57" s="37"/>
      <c r="AZF57" s="27"/>
      <c r="AZG57" s="27"/>
      <c r="AZI57" s="52"/>
      <c r="AZJ57" s="36"/>
      <c r="AZN57" s="37"/>
      <c r="AZO57" s="27"/>
      <c r="AZP57" s="27"/>
      <c r="AZR57" s="52"/>
      <c r="AZS57" s="36"/>
      <c r="AZW57" s="37"/>
      <c r="AZX57" s="27"/>
      <c r="AZY57" s="27"/>
      <c r="BAA57" s="52"/>
      <c r="BAB57" s="36"/>
      <c r="BAF57" s="37"/>
      <c r="BAG57" s="27"/>
      <c r="BAH57" s="27"/>
      <c r="BAJ57" s="52"/>
      <c r="BAK57" s="36"/>
      <c r="BAO57" s="37"/>
      <c r="BAP57" s="27"/>
      <c r="BAQ57" s="27"/>
      <c r="BAS57" s="52"/>
      <c r="BAT57" s="36"/>
      <c r="BAX57" s="37"/>
      <c r="BAY57" s="27"/>
      <c r="BAZ57" s="27"/>
      <c r="BBB57" s="52"/>
      <c r="BBC57" s="36"/>
      <c r="BBG57" s="37"/>
      <c r="BBH57" s="27"/>
      <c r="BBI57" s="27"/>
      <c r="BBK57" s="52"/>
      <c r="BBL57" s="36"/>
      <c r="BBP57" s="37"/>
      <c r="BBQ57" s="27"/>
      <c r="BBR57" s="27"/>
      <c r="BBT57" s="52"/>
      <c r="BBU57" s="36"/>
      <c r="BBY57" s="37"/>
      <c r="BBZ57" s="27"/>
      <c r="BCA57" s="27"/>
      <c r="BCC57" s="52"/>
      <c r="BCD57" s="36"/>
      <c r="BCH57" s="37"/>
      <c r="BCI57" s="27"/>
      <c r="BCJ57" s="27"/>
      <c r="BCL57" s="52"/>
      <c r="BCM57" s="36"/>
      <c r="BCQ57" s="37"/>
      <c r="BCR57" s="27"/>
      <c r="BCS57" s="27"/>
      <c r="BCU57" s="52"/>
      <c r="BCV57" s="36"/>
      <c r="BCZ57" s="37"/>
      <c r="BDA57" s="27"/>
      <c r="BDB57" s="27"/>
      <c r="BDD57" s="52"/>
      <c r="BDE57" s="36"/>
      <c r="BDI57" s="37"/>
      <c r="BDJ57" s="27"/>
      <c r="BDK57" s="27"/>
      <c r="BDM57" s="52"/>
      <c r="BDN57" s="36"/>
      <c r="BDR57" s="37"/>
      <c r="BDS57" s="27"/>
      <c r="BDT57" s="27"/>
      <c r="BDV57" s="52"/>
      <c r="BDW57" s="36"/>
      <c r="BEA57" s="37"/>
      <c r="BEB57" s="27"/>
      <c r="BEC57" s="27"/>
      <c r="BEE57" s="52"/>
      <c r="BEF57" s="36"/>
      <c r="BEJ57" s="37"/>
      <c r="BEK57" s="27"/>
      <c r="BEL57" s="27"/>
      <c r="BEN57" s="52"/>
      <c r="BEO57" s="36"/>
      <c r="BES57" s="37"/>
      <c r="BET57" s="27"/>
      <c r="BEU57" s="27"/>
      <c r="BEW57" s="52"/>
      <c r="BEX57" s="36"/>
      <c r="BFB57" s="37"/>
      <c r="BFC57" s="27"/>
      <c r="BFD57" s="27"/>
      <c r="BFF57" s="52"/>
      <c r="BFG57" s="36"/>
      <c r="BFK57" s="37"/>
      <c r="BFL57" s="27"/>
      <c r="BFM57" s="27"/>
      <c r="BFO57" s="52"/>
      <c r="BFP57" s="36"/>
      <c r="BFT57" s="37"/>
      <c r="BFU57" s="27"/>
      <c r="BFV57" s="27"/>
      <c r="BFX57" s="52"/>
      <c r="BFY57" s="36"/>
      <c r="BGC57" s="37"/>
      <c r="BGD57" s="27"/>
      <c r="BGE57" s="27"/>
      <c r="BGG57" s="52"/>
      <c r="BGH57" s="36"/>
      <c r="BGL57" s="37"/>
      <c r="BGM57" s="27"/>
      <c r="BGN57" s="27"/>
      <c r="BGP57" s="52"/>
      <c r="BGQ57" s="36"/>
      <c r="BGU57" s="37"/>
      <c r="BGV57" s="27"/>
      <c r="BGW57" s="27"/>
      <c r="BGY57" s="52"/>
      <c r="BGZ57" s="36"/>
      <c r="BHD57" s="37"/>
      <c r="BHE57" s="27"/>
      <c r="BHF57" s="27"/>
      <c r="BHH57" s="52"/>
      <c r="BHI57" s="36"/>
      <c r="BHM57" s="37"/>
      <c r="BHN57" s="27"/>
      <c r="BHO57" s="27"/>
      <c r="BHQ57" s="52"/>
      <c r="BHR57" s="36"/>
      <c r="BHV57" s="37"/>
      <c r="BHW57" s="27"/>
      <c r="BHX57" s="27"/>
      <c r="BHZ57" s="52"/>
      <c r="BIA57" s="36"/>
      <c r="BIE57" s="37"/>
      <c r="BIF57" s="27"/>
      <c r="BIG57" s="27"/>
      <c r="BII57" s="52"/>
      <c r="BIJ57" s="36"/>
      <c r="BIN57" s="37"/>
      <c r="BIO57" s="27"/>
      <c r="BIP57" s="27"/>
      <c r="BIR57" s="52"/>
      <c r="BIS57" s="36"/>
      <c r="BIW57" s="37"/>
      <c r="BIX57" s="27"/>
      <c r="BIY57" s="27"/>
      <c r="BJA57" s="52"/>
      <c r="BJB57" s="36"/>
      <c r="BJF57" s="37"/>
      <c r="BJG57" s="27"/>
      <c r="BJH57" s="27"/>
      <c r="BJJ57" s="52"/>
      <c r="BJK57" s="36"/>
      <c r="BJO57" s="37"/>
      <c r="BJP57" s="27"/>
      <c r="BJQ57" s="27"/>
      <c r="BJS57" s="52"/>
      <c r="BJT57" s="36"/>
      <c r="BJX57" s="37"/>
      <c r="BJY57" s="27"/>
      <c r="BJZ57" s="27"/>
      <c r="BKB57" s="52"/>
      <c r="BKC57" s="36"/>
      <c r="BKG57" s="37"/>
      <c r="BKH57" s="27"/>
      <c r="BKI57" s="27"/>
      <c r="BKK57" s="52"/>
      <c r="BKL57" s="36"/>
      <c r="BKP57" s="37"/>
      <c r="BKQ57" s="27"/>
      <c r="BKR57" s="27"/>
      <c r="BKT57" s="52"/>
      <c r="BKU57" s="36"/>
      <c r="BKY57" s="37"/>
      <c r="BKZ57" s="27"/>
      <c r="BLA57" s="27"/>
      <c r="BLC57" s="52"/>
      <c r="BLD57" s="36"/>
      <c r="BLH57" s="37"/>
      <c r="BLI57" s="27"/>
      <c r="BLJ57" s="27"/>
      <c r="BLL57" s="52"/>
      <c r="BLM57" s="36"/>
      <c r="BLQ57" s="37"/>
      <c r="BLR57" s="27"/>
      <c r="BLS57" s="27"/>
      <c r="BLU57" s="52"/>
      <c r="BLV57" s="36"/>
      <c r="BLZ57" s="37"/>
      <c r="BMA57" s="27"/>
      <c r="BMB57" s="27"/>
      <c r="BMD57" s="52"/>
      <c r="BME57" s="36"/>
      <c r="BMI57" s="37"/>
      <c r="BMJ57" s="27"/>
      <c r="BMK57" s="27"/>
      <c r="BMM57" s="52"/>
      <c r="BMN57" s="36"/>
      <c r="BMR57" s="37"/>
      <c r="BMS57" s="27"/>
      <c r="BMT57" s="27"/>
      <c r="BMV57" s="52"/>
      <c r="BMW57" s="36"/>
      <c r="BNA57" s="37"/>
      <c r="BNB57" s="27"/>
      <c r="BNC57" s="27"/>
      <c r="BNE57" s="52"/>
      <c r="BNF57" s="36"/>
      <c r="BNJ57" s="37"/>
      <c r="BNK57" s="27"/>
      <c r="BNL57" s="27"/>
      <c r="BNN57" s="52"/>
      <c r="BNO57" s="36"/>
      <c r="BNS57" s="37"/>
      <c r="BNT57" s="27"/>
      <c r="BNU57" s="27"/>
      <c r="BNW57" s="52"/>
      <c r="BNX57" s="36"/>
      <c r="BOB57" s="37"/>
      <c r="BOC57" s="27"/>
      <c r="BOD57" s="27"/>
      <c r="BOF57" s="52"/>
      <c r="BOG57" s="36"/>
      <c r="BOK57" s="37"/>
      <c r="BOL57" s="27"/>
      <c r="BOM57" s="27"/>
      <c r="BOO57" s="52"/>
      <c r="BOP57" s="36"/>
      <c r="BOT57" s="37"/>
      <c r="BOU57" s="27"/>
      <c r="BOV57" s="27"/>
      <c r="BOX57" s="52"/>
      <c r="BOY57" s="36"/>
      <c r="BPC57" s="37"/>
      <c r="BPD57" s="27"/>
      <c r="BPE57" s="27"/>
      <c r="BPG57" s="52"/>
      <c r="BPH57" s="36"/>
      <c r="BPL57" s="37"/>
      <c r="BPM57" s="27"/>
      <c r="BPN57" s="27"/>
      <c r="BPP57" s="52"/>
      <c r="BPQ57" s="36"/>
      <c r="BPU57" s="37"/>
      <c r="BPV57" s="27"/>
      <c r="BPW57" s="27"/>
      <c r="BPY57" s="52"/>
      <c r="BPZ57" s="36"/>
      <c r="BQD57" s="37"/>
      <c r="BQE57" s="27"/>
      <c r="BQF57" s="27"/>
      <c r="BQH57" s="52"/>
      <c r="BQI57" s="36"/>
      <c r="BQM57" s="37"/>
      <c r="BQN57" s="27"/>
      <c r="BQO57" s="27"/>
      <c r="BQQ57" s="52"/>
      <c r="BQR57" s="36"/>
      <c r="BQV57" s="37"/>
      <c r="BQW57" s="27"/>
      <c r="BQX57" s="27"/>
      <c r="BQZ57" s="52"/>
      <c r="BRA57" s="36"/>
      <c r="BRE57" s="37"/>
      <c r="BRF57" s="27"/>
      <c r="BRG57" s="27"/>
      <c r="BRI57" s="52"/>
      <c r="BRJ57" s="36"/>
      <c r="BRN57" s="37"/>
      <c r="BRO57" s="27"/>
      <c r="BRP57" s="27"/>
      <c r="BRR57" s="52"/>
      <c r="BRS57" s="36"/>
      <c r="BRW57" s="37"/>
      <c r="BRX57" s="27"/>
      <c r="BRY57" s="27"/>
      <c r="BSA57" s="52"/>
      <c r="BSB57" s="36"/>
      <c r="BSF57" s="37"/>
      <c r="BSG57" s="27"/>
      <c r="BSH57" s="27"/>
      <c r="BSJ57" s="52"/>
      <c r="BSK57" s="36"/>
      <c r="BSO57" s="37"/>
      <c r="BSP57" s="27"/>
      <c r="BSQ57" s="27"/>
      <c r="BSS57" s="52"/>
      <c r="BST57" s="36"/>
      <c r="BSX57" s="37"/>
      <c r="BSY57" s="27"/>
      <c r="BSZ57" s="27"/>
      <c r="BTB57" s="52"/>
      <c r="BTC57" s="36"/>
      <c r="BTG57" s="37"/>
      <c r="BTH57" s="27"/>
      <c r="BTI57" s="27"/>
      <c r="BTK57" s="52"/>
      <c r="BTL57" s="36"/>
      <c r="BTP57" s="37"/>
      <c r="BTQ57" s="27"/>
      <c r="BTR57" s="27"/>
      <c r="BTT57" s="52"/>
      <c r="BTU57" s="36"/>
      <c r="BTY57" s="37"/>
      <c r="BTZ57" s="27"/>
      <c r="BUA57" s="27"/>
      <c r="BUC57" s="52"/>
      <c r="BUD57" s="36"/>
      <c r="BUH57" s="37"/>
      <c r="BUI57" s="27"/>
      <c r="BUJ57" s="27"/>
      <c r="BUL57" s="52"/>
      <c r="BUM57" s="36"/>
      <c r="BUQ57" s="37"/>
      <c r="BUR57" s="27"/>
      <c r="BUS57" s="27"/>
      <c r="BUU57" s="52"/>
      <c r="BUV57" s="36"/>
      <c r="BUZ57" s="37"/>
      <c r="BVA57" s="27"/>
      <c r="BVB57" s="27"/>
      <c r="BVD57" s="52"/>
      <c r="BVE57" s="36"/>
      <c r="BVI57" s="37"/>
      <c r="BVJ57" s="27"/>
      <c r="BVK57" s="27"/>
      <c r="BVM57" s="52"/>
      <c r="BVN57" s="36"/>
      <c r="BVR57" s="37"/>
      <c r="BVS57" s="27"/>
      <c r="BVT57" s="27"/>
      <c r="BVV57" s="52"/>
      <c r="BVW57" s="36"/>
      <c r="BWA57" s="37"/>
      <c r="BWB57" s="27"/>
      <c r="BWC57" s="27"/>
      <c r="BWE57" s="52"/>
      <c r="BWF57" s="36"/>
      <c r="BWJ57" s="37"/>
      <c r="BWK57" s="27"/>
      <c r="BWL57" s="27"/>
      <c r="BWN57" s="52"/>
      <c r="BWO57" s="36"/>
      <c r="BWS57" s="37"/>
      <c r="BWT57" s="27"/>
      <c r="BWU57" s="27"/>
      <c r="BWW57" s="52"/>
      <c r="BWX57" s="36"/>
      <c r="BXB57" s="37"/>
      <c r="BXC57" s="27"/>
      <c r="BXD57" s="27"/>
      <c r="BXF57" s="52"/>
      <c r="BXG57" s="36"/>
      <c r="BXK57" s="37"/>
      <c r="BXL57" s="27"/>
      <c r="BXM57" s="27"/>
      <c r="BXO57" s="52"/>
      <c r="BXP57" s="36"/>
      <c r="BXT57" s="37"/>
      <c r="BXU57" s="27"/>
      <c r="BXV57" s="27"/>
      <c r="BXX57" s="52"/>
      <c r="BXY57" s="36"/>
      <c r="BYC57" s="37"/>
      <c r="BYD57" s="27"/>
      <c r="BYE57" s="27"/>
      <c r="BYG57" s="52"/>
      <c r="BYH57" s="36"/>
      <c r="BYL57" s="37"/>
      <c r="BYM57" s="27"/>
      <c r="BYN57" s="27"/>
      <c r="BYP57" s="52"/>
      <c r="BYQ57" s="36"/>
      <c r="BYU57" s="37"/>
      <c r="BYV57" s="27"/>
      <c r="BYW57" s="27"/>
      <c r="BYY57" s="52"/>
      <c r="BYZ57" s="36"/>
      <c r="BZD57" s="37"/>
      <c r="BZE57" s="27"/>
      <c r="BZF57" s="27"/>
      <c r="BZH57" s="52"/>
      <c r="BZI57" s="36"/>
      <c r="BZM57" s="37"/>
      <c r="BZN57" s="27"/>
      <c r="BZO57" s="27"/>
      <c r="BZQ57" s="52"/>
      <c r="BZR57" s="36"/>
      <c r="BZV57" s="37"/>
      <c r="BZW57" s="27"/>
      <c r="BZX57" s="27"/>
      <c r="BZZ57" s="52"/>
      <c r="CAA57" s="36"/>
      <c r="CAE57" s="37"/>
      <c r="CAF57" s="27"/>
      <c r="CAG57" s="27"/>
      <c r="CAI57" s="52"/>
      <c r="CAJ57" s="36"/>
      <c r="CAN57" s="37"/>
      <c r="CAO57" s="27"/>
      <c r="CAP57" s="27"/>
      <c r="CAR57" s="52"/>
      <c r="CAS57" s="36"/>
      <c r="CAW57" s="37"/>
      <c r="CAX57" s="27"/>
      <c r="CAY57" s="27"/>
      <c r="CBA57" s="52"/>
      <c r="CBB57" s="36"/>
      <c r="CBF57" s="37"/>
      <c r="CBG57" s="27"/>
      <c r="CBH57" s="27"/>
      <c r="CBJ57" s="52"/>
      <c r="CBK57" s="36"/>
      <c r="CBO57" s="37"/>
      <c r="CBP57" s="27"/>
      <c r="CBQ57" s="27"/>
      <c r="CBS57" s="52"/>
      <c r="CBT57" s="36"/>
      <c r="CBX57" s="37"/>
      <c r="CBY57" s="27"/>
      <c r="CBZ57" s="27"/>
      <c r="CCB57" s="52"/>
      <c r="CCC57" s="36"/>
      <c r="CCG57" s="37"/>
      <c r="CCH57" s="27"/>
      <c r="CCI57" s="27"/>
      <c r="CCK57" s="52"/>
      <c r="CCL57" s="36"/>
      <c r="CCP57" s="37"/>
      <c r="CCQ57" s="27"/>
      <c r="CCR57" s="27"/>
      <c r="CCT57" s="52"/>
      <c r="CCU57" s="36"/>
      <c r="CCY57" s="37"/>
      <c r="CCZ57" s="27"/>
      <c r="CDA57" s="27"/>
      <c r="CDC57" s="52"/>
      <c r="CDD57" s="36"/>
      <c r="CDH57" s="37"/>
      <c r="CDI57" s="27"/>
      <c r="CDJ57" s="27"/>
      <c r="CDL57" s="52"/>
      <c r="CDM57" s="36"/>
      <c r="CDQ57" s="37"/>
      <c r="CDR57" s="27"/>
      <c r="CDS57" s="27"/>
      <c r="CDU57" s="52"/>
      <c r="CDV57" s="36"/>
      <c r="CDZ57" s="37"/>
      <c r="CEA57" s="27"/>
      <c r="CEB57" s="27"/>
      <c r="CED57" s="52"/>
      <c r="CEE57" s="36"/>
      <c r="CEI57" s="37"/>
      <c r="CEJ57" s="27"/>
      <c r="CEK57" s="27"/>
      <c r="CEM57" s="52"/>
      <c r="CEN57" s="36"/>
      <c r="CER57" s="37"/>
      <c r="CES57" s="27"/>
      <c r="CET57" s="27"/>
      <c r="CEV57" s="52"/>
      <c r="CEW57" s="36"/>
      <c r="CFA57" s="37"/>
      <c r="CFB57" s="27"/>
      <c r="CFC57" s="27"/>
      <c r="CFE57" s="52"/>
      <c r="CFF57" s="36"/>
      <c r="CFJ57" s="37"/>
      <c r="CFK57" s="27"/>
      <c r="CFL57" s="27"/>
      <c r="CFN57" s="52"/>
      <c r="CFO57" s="36"/>
      <c r="CFS57" s="37"/>
      <c r="CFT57" s="27"/>
      <c r="CFU57" s="27"/>
      <c r="CFW57" s="52"/>
      <c r="CFX57" s="36"/>
      <c r="CGB57" s="37"/>
      <c r="CGC57" s="27"/>
      <c r="CGD57" s="27"/>
      <c r="CGF57" s="52"/>
      <c r="CGG57" s="36"/>
      <c r="CGK57" s="37"/>
      <c r="CGL57" s="27"/>
      <c r="CGM57" s="27"/>
      <c r="CGO57" s="52"/>
      <c r="CGP57" s="36"/>
      <c r="CGT57" s="37"/>
      <c r="CGU57" s="27"/>
      <c r="CGV57" s="27"/>
      <c r="CGX57" s="52"/>
      <c r="CGY57" s="36"/>
      <c r="CHC57" s="37"/>
      <c r="CHD57" s="27"/>
      <c r="CHE57" s="27"/>
      <c r="CHG57" s="52"/>
      <c r="CHH57" s="36"/>
      <c r="CHL57" s="37"/>
      <c r="CHM57" s="27"/>
      <c r="CHN57" s="27"/>
      <c r="CHP57" s="52"/>
      <c r="CHQ57" s="36"/>
      <c r="CHU57" s="37"/>
      <c r="CHV57" s="27"/>
      <c r="CHW57" s="27"/>
      <c r="CHY57" s="52"/>
      <c r="CHZ57" s="36"/>
      <c r="CID57" s="37"/>
      <c r="CIE57" s="27"/>
      <c r="CIF57" s="27"/>
      <c r="CIH57" s="52"/>
      <c r="CII57" s="36"/>
      <c r="CIM57" s="37"/>
      <c r="CIN57" s="27"/>
      <c r="CIO57" s="27"/>
      <c r="CIQ57" s="52"/>
      <c r="CIR57" s="36"/>
      <c r="CIV57" s="37"/>
      <c r="CIW57" s="27"/>
      <c r="CIX57" s="27"/>
      <c r="CIZ57" s="52"/>
      <c r="CJA57" s="36"/>
      <c r="CJE57" s="37"/>
      <c r="CJF57" s="27"/>
      <c r="CJG57" s="27"/>
      <c r="CJI57" s="52"/>
      <c r="CJJ57" s="36"/>
      <c r="CJN57" s="37"/>
      <c r="CJO57" s="27"/>
      <c r="CJP57" s="27"/>
      <c r="CJR57" s="52"/>
      <c r="CJS57" s="36"/>
      <c r="CJW57" s="37"/>
      <c r="CJX57" s="27"/>
      <c r="CJY57" s="27"/>
      <c r="CKA57" s="52"/>
      <c r="CKB57" s="36"/>
      <c r="CKF57" s="37"/>
      <c r="CKG57" s="27"/>
      <c r="CKH57" s="27"/>
      <c r="CKJ57" s="52"/>
      <c r="CKK57" s="36"/>
      <c r="CKO57" s="37"/>
      <c r="CKP57" s="27"/>
      <c r="CKQ57" s="27"/>
      <c r="CKS57" s="52"/>
      <c r="CKT57" s="36"/>
      <c r="CKX57" s="37"/>
      <c r="CKY57" s="27"/>
      <c r="CKZ57" s="27"/>
      <c r="CLB57" s="52"/>
      <c r="CLC57" s="36"/>
      <c r="CLG57" s="37"/>
      <c r="CLH57" s="27"/>
      <c r="CLI57" s="27"/>
      <c r="CLK57" s="52"/>
      <c r="CLL57" s="36"/>
      <c r="CLP57" s="37"/>
      <c r="CLQ57" s="27"/>
      <c r="CLR57" s="27"/>
      <c r="CLT57" s="52"/>
      <c r="CLU57" s="36"/>
      <c r="CLY57" s="37"/>
      <c r="CLZ57" s="27"/>
      <c r="CMA57" s="27"/>
      <c r="CMC57" s="52"/>
      <c r="CMD57" s="36"/>
      <c r="CMH57" s="37"/>
      <c r="CMI57" s="27"/>
      <c r="CMJ57" s="27"/>
      <c r="CML57" s="52"/>
      <c r="CMM57" s="36"/>
      <c r="CMQ57" s="37"/>
      <c r="CMR57" s="27"/>
      <c r="CMS57" s="27"/>
      <c r="CMU57" s="52"/>
      <c r="CMV57" s="36"/>
      <c r="CMZ57" s="37"/>
      <c r="CNA57" s="27"/>
      <c r="CNB57" s="27"/>
      <c r="CND57" s="52"/>
      <c r="CNE57" s="36"/>
      <c r="CNI57" s="37"/>
      <c r="CNJ57" s="27"/>
      <c r="CNK57" s="27"/>
      <c r="CNM57" s="52"/>
      <c r="CNN57" s="36"/>
      <c r="CNR57" s="37"/>
      <c r="CNS57" s="27"/>
      <c r="CNT57" s="27"/>
      <c r="CNV57" s="52"/>
      <c r="CNW57" s="36"/>
      <c r="COA57" s="37"/>
      <c r="COB57" s="27"/>
      <c r="COC57" s="27"/>
      <c r="COE57" s="52"/>
      <c r="COF57" s="36"/>
      <c r="COJ57" s="37"/>
      <c r="COK57" s="27"/>
      <c r="COL57" s="27"/>
      <c r="CON57" s="52"/>
      <c r="COO57" s="36"/>
      <c r="COS57" s="37"/>
      <c r="COT57" s="27"/>
      <c r="COU57" s="27"/>
      <c r="COW57" s="52"/>
      <c r="COX57" s="36"/>
      <c r="CPB57" s="37"/>
      <c r="CPC57" s="27"/>
      <c r="CPD57" s="27"/>
      <c r="CPF57" s="52"/>
      <c r="CPG57" s="36"/>
      <c r="CPK57" s="37"/>
      <c r="CPL57" s="27"/>
      <c r="CPM57" s="27"/>
      <c r="CPO57" s="52"/>
      <c r="CPP57" s="36"/>
      <c r="CPT57" s="37"/>
      <c r="CPU57" s="27"/>
      <c r="CPV57" s="27"/>
      <c r="CPX57" s="52"/>
      <c r="CPY57" s="36"/>
      <c r="CQC57" s="37"/>
      <c r="CQD57" s="27"/>
      <c r="CQE57" s="27"/>
      <c r="CQG57" s="52"/>
      <c r="CQH57" s="36"/>
      <c r="CQL57" s="37"/>
      <c r="CQM57" s="27"/>
      <c r="CQN57" s="27"/>
      <c r="CQP57" s="52"/>
      <c r="CQQ57" s="36"/>
      <c r="CQU57" s="37"/>
      <c r="CQV57" s="27"/>
      <c r="CQW57" s="27"/>
      <c r="CQY57" s="52"/>
      <c r="CQZ57" s="36"/>
      <c r="CRD57" s="37"/>
      <c r="CRE57" s="27"/>
      <c r="CRF57" s="27"/>
      <c r="CRH57" s="52"/>
      <c r="CRI57" s="36"/>
      <c r="CRM57" s="37"/>
      <c r="CRN57" s="27"/>
      <c r="CRO57" s="27"/>
      <c r="CRQ57" s="52"/>
      <c r="CRR57" s="36"/>
      <c r="CRV57" s="37"/>
      <c r="CRW57" s="27"/>
      <c r="CRX57" s="27"/>
      <c r="CRZ57" s="52"/>
      <c r="CSA57" s="36"/>
      <c r="CSE57" s="37"/>
      <c r="CSF57" s="27"/>
      <c r="CSG57" s="27"/>
      <c r="CSI57" s="52"/>
      <c r="CSJ57" s="36"/>
      <c r="CSN57" s="37"/>
      <c r="CSO57" s="27"/>
      <c r="CSP57" s="27"/>
      <c r="CSR57" s="52"/>
      <c r="CSS57" s="36"/>
      <c r="CSW57" s="37"/>
      <c r="CSX57" s="27"/>
      <c r="CSY57" s="27"/>
      <c r="CTA57" s="52"/>
      <c r="CTB57" s="36"/>
      <c r="CTF57" s="37"/>
      <c r="CTG57" s="27"/>
      <c r="CTH57" s="27"/>
      <c r="CTJ57" s="52"/>
      <c r="CTK57" s="36"/>
      <c r="CTO57" s="37"/>
      <c r="CTP57" s="27"/>
      <c r="CTQ57" s="27"/>
      <c r="CTS57" s="52"/>
      <c r="CTT57" s="36"/>
      <c r="CTX57" s="37"/>
      <c r="CTY57" s="27"/>
      <c r="CTZ57" s="27"/>
      <c r="CUB57" s="52"/>
      <c r="CUC57" s="36"/>
      <c r="CUG57" s="37"/>
      <c r="CUH57" s="27"/>
      <c r="CUI57" s="27"/>
      <c r="CUK57" s="52"/>
      <c r="CUL57" s="36"/>
      <c r="CUP57" s="37"/>
      <c r="CUQ57" s="27"/>
      <c r="CUR57" s="27"/>
      <c r="CUT57" s="52"/>
      <c r="CUU57" s="36"/>
      <c r="CUY57" s="37"/>
      <c r="CUZ57" s="27"/>
      <c r="CVA57" s="27"/>
      <c r="CVC57" s="52"/>
      <c r="CVD57" s="36"/>
      <c r="CVH57" s="37"/>
      <c r="CVI57" s="27"/>
      <c r="CVJ57" s="27"/>
      <c r="CVL57" s="52"/>
      <c r="CVM57" s="36"/>
      <c r="CVQ57" s="37"/>
      <c r="CVR57" s="27"/>
      <c r="CVS57" s="27"/>
      <c r="CVU57" s="52"/>
      <c r="CVV57" s="36"/>
      <c r="CVZ57" s="37"/>
      <c r="CWA57" s="27"/>
      <c r="CWB57" s="27"/>
      <c r="CWD57" s="52"/>
      <c r="CWE57" s="36"/>
      <c r="CWI57" s="37"/>
      <c r="CWJ57" s="27"/>
      <c r="CWK57" s="27"/>
      <c r="CWM57" s="52"/>
      <c r="CWN57" s="36"/>
      <c r="CWR57" s="37"/>
      <c r="CWS57" s="27"/>
      <c r="CWT57" s="27"/>
      <c r="CWV57" s="52"/>
      <c r="CWW57" s="36"/>
      <c r="CXA57" s="37"/>
      <c r="CXB57" s="27"/>
      <c r="CXC57" s="27"/>
      <c r="CXE57" s="52"/>
      <c r="CXF57" s="36"/>
      <c r="CXJ57" s="37"/>
      <c r="CXK57" s="27"/>
      <c r="CXL57" s="27"/>
      <c r="CXN57" s="52"/>
      <c r="CXO57" s="36"/>
      <c r="CXS57" s="37"/>
      <c r="CXT57" s="27"/>
      <c r="CXU57" s="27"/>
      <c r="CXW57" s="52"/>
      <c r="CXX57" s="36"/>
      <c r="CYB57" s="37"/>
      <c r="CYC57" s="27"/>
      <c r="CYD57" s="27"/>
      <c r="CYF57" s="52"/>
      <c r="CYG57" s="36"/>
      <c r="CYK57" s="37"/>
      <c r="CYL57" s="27"/>
      <c r="CYM57" s="27"/>
      <c r="CYO57" s="52"/>
      <c r="CYP57" s="36"/>
      <c r="CYT57" s="37"/>
      <c r="CYU57" s="27"/>
      <c r="CYV57" s="27"/>
      <c r="CYX57" s="52"/>
      <c r="CYY57" s="36"/>
      <c r="CZC57" s="37"/>
      <c r="CZD57" s="27"/>
      <c r="CZE57" s="27"/>
      <c r="CZG57" s="52"/>
      <c r="CZH57" s="36"/>
      <c r="CZL57" s="37"/>
      <c r="CZM57" s="27"/>
      <c r="CZN57" s="27"/>
      <c r="CZP57" s="52"/>
      <c r="CZQ57" s="36"/>
      <c r="CZU57" s="37"/>
      <c r="CZV57" s="27"/>
      <c r="CZW57" s="27"/>
      <c r="CZY57" s="52"/>
      <c r="CZZ57" s="36"/>
      <c r="DAD57" s="37"/>
      <c r="DAE57" s="27"/>
      <c r="DAF57" s="27"/>
      <c r="DAH57" s="52"/>
      <c r="DAI57" s="36"/>
      <c r="DAM57" s="37"/>
      <c r="DAN57" s="27"/>
      <c r="DAO57" s="27"/>
      <c r="DAQ57" s="52"/>
      <c r="DAR57" s="36"/>
      <c r="DAV57" s="37"/>
      <c r="DAW57" s="27"/>
      <c r="DAX57" s="27"/>
      <c r="DAZ57" s="52"/>
      <c r="DBA57" s="36"/>
      <c r="DBE57" s="37"/>
      <c r="DBF57" s="27"/>
      <c r="DBG57" s="27"/>
      <c r="DBI57" s="52"/>
      <c r="DBJ57" s="36"/>
      <c r="DBN57" s="37"/>
      <c r="DBO57" s="27"/>
      <c r="DBP57" s="27"/>
      <c r="DBR57" s="52"/>
      <c r="DBS57" s="36"/>
      <c r="DBW57" s="37"/>
      <c r="DBX57" s="27"/>
      <c r="DBY57" s="27"/>
      <c r="DCA57" s="52"/>
      <c r="DCB57" s="36"/>
      <c r="DCF57" s="37"/>
      <c r="DCG57" s="27"/>
      <c r="DCH57" s="27"/>
      <c r="DCJ57" s="52"/>
      <c r="DCK57" s="36"/>
      <c r="DCO57" s="37"/>
      <c r="DCP57" s="27"/>
      <c r="DCQ57" s="27"/>
      <c r="DCS57" s="52"/>
      <c r="DCT57" s="36"/>
      <c r="DCX57" s="37"/>
      <c r="DCY57" s="27"/>
      <c r="DCZ57" s="27"/>
      <c r="DDB57" s="52"/>
      <c r="DDC57" s="36"/>
      <c r="DDG57" s="37"/>
      <c r="DDH57" s="27"/>
      <c r="DDI57" s="27"/>
      <c r="DDK57" s="52"/>
      <c r="DDL57" s="36"/>
      <c r="DDP57" s="37"/>
      <c r="DDQ57" s="27"/>
      <c r="DDR57" s="27"/>
      <c r="DDT57" s="52"/>
      <c r="DDU57" s="36"/>
      <c r="DDY57" s="37"/>
      <c r="DDZ57" s="27"/>
      <c r="DEA57" s="27"/>
      <c r="DEC57" s="52"/>
      <c r="DED57" s="36"/>
      <c r="DEH57" s="37"/>
      <c r="DEI57" s="27"/>
      <c r="DEJ57" s="27"/>
      <c r="DEL57" s="52"/>
      <c r="DEM57" s="36"/>
      <c r="DEQ57" s="37"/>
      <c r="DER57" s="27"/>
      <c r="DES57" s="27"/>
      <c r="DEU57" s="52"/>
      <c r="DEV57" s="36"/>
      <c r="DEZ57" s="37"/>
      <c r="DFA57" s="27"/>
      <c r="DFB57" s="27"/>
      <c r="DFD57" s="52"/>
      <c r="DFE57" s="36"/>
      <c r="DFI57" s="37"/>
      <c r="DFJ57" s="27"/>
      <c r="DFK57" s="27"/>
      <c r="DFM57" s="52"/>
      <c r="DFN57" s="36"/>
      <c r="DFR57" s="37"/>
      <c r="DFS57" s="27"/>
      <c r="DFT57" s="27"/>
      <c r="DFV57" s="52"/>
      <c r="DFW57" s="36"/>
      <c r="DGA57" s="37"/>
      <c r="DGB57" s="27"/>
      <c r="DGC57" s="27"/>
      <c r="DGE57" s="52"/>
      <c r="DGF57" s="36"/>
      <c r="DGJ57" s="37"/>
      <c r="DGK57" s="27"/>
      <c r="DGL57" s="27"/>
      <c r="DGN57" s="52"/>
      <c r="DGO57" s="36"/>
      <c r="DGS57" s="37"/>
      <c r="DGT57" s="27"/>
      <c r="DGU57" s="27"/>
      <c r="DGW57" s="52"/>
      <c r="DGX57" s="36"/>
      <c r="DHB57" s="37"/>
      <c r="DHC57" s="27"/>
      <c r="DHD57" s="27"/>
      <c r="DHF57" s="52"/>
      <c r="DHG57" s="36"/>
      <c r="DHK57" s="37"/>
      <c r="DHL57" s="27"/>
      <c r="DHM57" s="27"/>
      <c r="DHO57" s="52"/>
      <c r="DHP57" s="36"/>
      <c r="DHT57" s="37"/>
      <c r="DHU57" s="27"/>
      <c r="DHV57" s="27"/>
      <c r="DHX57" s="52"/>
      <c r="DHY57" s="36"/>
      <c r="DIC57" s="37"/>
      <c r="DID57" s="27"/>
      <c r="DIE57" s="27"/>
      <c r="DIG57" s="52"/>
      <c r="DIH57" s="36"/>
      <c r="DIL57" s="37"/>
      <c r="DIM57" s="27"/>
      <c r="DIN57" s="27"/>
      <c r="DIP57" s="52"/>
      <c r="DIQ57" s="36"/>
      <c r="DIU57" s="37"/>
      <c r="DIV57" s="27"/>
      <c r="DIW57" s="27"/>
      <c r="DIY57" s="52"/>
      <c r="DIZ57" s="36"/>
      <c r="DJD57" s="37"/>
      <c r="DJE57" s="27"/>
      <c r="DJF57" s="27"/>
      <c r="DJH57" s="52"/>
      <c r="DJI57" s="36"/>
      <c r="DJM57" s="37"/>
      <c r="DJN57" s="27"/>
      <c r="DJO57" s="27"/>
      <c r="DJQ57" s="52"/>
      <c r="DJR57" s="36"/>
      <c r="DJV57" s="37"/>
      <c r="DJW57" s="27"/>
      <c r="DJX57" s="27"/>
      <c r="DJZ57" s="52"/>
      <c r="DKA57" s="36"/>
      <c r="DKE57" s="37"/>
      <c r="DKF57" s="27"/>
      <c r="DKG57" s="27"/>
      <c r="DKI57" s="52"/>
      <c r="DKJ57" s="36"/>
      <c r="DKN57" s="37"/>
      <c r="DKO57" s="27"/>
      <c r="DKP57" s="27"/>
      <c r="DKR57" s="52"/>
      <c r="DKS57" s="36"/>
      <c r="DKW57" s="37"/>
      <c r="DKX57" s="27"/>
      <c r="DKY57" s="27"/>
      <c r="DLA57" s="52"/>
      <c r="DLB57" s="36"/>
      <c r="DLF57" s="37"/>
      <c r="DLG57" s="27"/>
      <c r="DLH57" s="27"/>
      <c r="DLJ57" s="52"/>
      <c r="DLK57" s="36"/>
      <c r="DLO57" s="37"/>
      <c r="DLP57" s="27"/>
      <c r="DLQ57" s="27"/>
      <c r="DLS57" s="52"/>
      <c r="DLT57" s="36"/>
      <c r="DLX57" s="37"/>
      <c r="DLY57" s="27"/>
      <c r="DLZ57" s="27"/>
      <c r="DMB57" s="52"/>
      <c r="DMC57" s="36"/>
      <c r="DMG57" s="37"/>
      <c r="DMH57" s="27"/>
      <c r="DMI57" s="27"/>
      <c r="DMK57" s="52"/>
      <c r="DML57" s="36"/>
      <c r="DMP57" s="37"/>
      <c r="DMQ57" s="27"/>
      <c r="DMR57" s="27"/>
      <c r="DMT57" s="52"/>
      <c r="DMU57" s="36"/>
      <c r="DMY57" s="37"/>
      <c r="DMZ57" s="27"/>
      <c r="DNA57" s="27"/>
      <c r="DNC57" s="52"/>
      <c r="DND57" s="36"/>
      <c r="DNH57" s="37"/>
      <c r="DNI57" s="27"/>
      <c r="DNJ57" s="27"/>
      <c r="DNL57" s="52"/>
      <c r="DNM57" s="36"/>
      <c r="DNQ57" s="37"/>
      <c r="DNR57" s="27"/>
      <c r="DNS57" s="27"/>
      <c r="DNU57" s="52"/>
      <c r="DNV57" s="36"/>
      <c r="DNZ57" s="37"/>
      <c r="DOA57" s="27"/>
      <c r="DOB57" s="27"/>
      <c r="DOD57" s="52"/>
      <c r="DOE57" s="36"/>
      <c r="DOI57" s="37"/>
      <c r="DOJ57" s="27"/>
      <c r="DOK57" s="27"/>
      <c r="DOM57" s="52"/>
      <c r="DON57" s="36"/>
      <c r="DOR57" s="37"/>
      <c r="DOS57" s="27"/>
      <c r="DOT57" s="27"/>
      <c r="DOV57" s="52"/>
      <c r="DOW57" s="36"/>
      <c r="DPA57" s="37"/>
      <c r="DPB57" s="27"/>
      <c r="DPC57" s="27"/>
      <c r="DPE57" s="52"/>
      <c r="DPF57" s="36"/>
      <c r="DPJ57" s="37"/>
      <c r="DPK57" s="27"/>
      <c r="DPL57" s="27"/>
      <c r="DPN57" s="52"/>
      <c r="DPO57" s="36"/>
      <c r="DPS57" s="37"/>
      <c r="DPT57" s="27"/>
      <c r="DPU57" s="27"/>
      <c r="DPW57" s="52"/>
      <c r="DPX57" s="36"/>
      <c r="DQB57" s="37"/>
      <c r="DQC57" s="27"/>
      <c r="DQD57" s="27"/>
      <c r="DQF57" s="52"/>
      <c r="DQG57" s="36"/>
      <c r="DQK57" s="37"/>
      <c r="DQL57" s="27"/>
      <c r="DQM57" s="27"/>
      <c r="DQO57" s="52"/>
      <c r="DQP57" s="36"/>
      <c r="DQT57" s="37"/>
      <c r="DQU57" s="27"/>
      <c r="DQV57" s="27"/>
      <c r="DQX57" s="52"/>
      <c r="DQY57" s="36"/>
      <c r="DRC57" s="37"/>
      <c r="DRD57" s="27"/>
      <c r="DRE57" s="27"/>
      <c r="DRG57" s="52"/>
      <c r="DRH57" s="36"/>
      <c r="DRL57" s="37"/>
      <c r="DRM57" s="27"/>
      <c r="DRN57" s="27"/>
      <c r="DRP57" s="52"/>
      <c r="DRQ57" s="36"/>
      <c r="DRU57" s="37"/>
      <c r="DRV57" s="27"/>
      <c r="DRW57" s="27"/>
      <c r="DRY57" s="52"/>
      <c r="DRZ57" s="36"/>
      <c r="DSD57" s="37"/>
      <c r="DSE57" s="27"/>
      <c r="DSF57" s="27"/>
      <c r="DSH57" s="52"/>
      <c r="DSI57" s="36"/>
      <c r="DSM57" s="37"/>
      <c r="DSN57" s="27"/>
      <c r="DSO57" s="27"/>
      <c r="DSQ57" s="52"/>
      <c r="DSR57" s="36"/>
      <c r="DSV57" s="37"/>
      <c r="DSW57" s="27"/>
      <c r="DSX57" s="27"/>
      <c r="DSZ57" s="52"/>
      <c r="DTA57" s="36"/>
      <c r="DTE57" s="37"/>
      <c r="DTF57" s="27"/>
      <c r="DTG57" s="27"/>
      <c r="DTI57" s="52"/>
      <c r="DTJ57" s="36"/>
      <c r="DTN57" s="37"/>
      <c r="DTO57" s="27"/>
      <c r="DTP57" s="27"/>
      <c r="DTR57" s="52"/>
      <c r="DTS57" s="36"/>
      <c r="DTW57" s="37"/>
      <c r="DTX57" s="27"/>
      <c r="DTY57" s="27"/>
      <c r="DUA57" s="52"/>
      <c r="DUB57" s="36"/>
      <c r="DUF57" s="37"/>
      <c r="DUG57" s="27"/>
      <c r="DUH57" s="27"/>
      <c r="DUJ57" s="52"/>
      <c r="DUK57" s="36"/>
      <c r="DUO57" s="37"/>
      <c r="DUP57" s="27"/>
      <c r="DUQ57" s="27"/>
      <c r="DUS57" s="52"/>
      <c r="DUT57" s="36"/>
      <c r="DUX57" s="37"/>
      <c r="DUY57" s="27"/>
      <c r="DUZ57" s="27"/>
      <c r="DVB57" s="52"/>
      <c r="DVC57" s="36"/>
      <c r="DVG57" s="37"/>
      <c r="DVH57" s="27"/>
      <c r="DVI57" s="27"/>
      <c r="DVK57" s="52"/>
      <c r="DVL57" s="36"/>
      <c r="DVP57" s="37"/>
      <c r="DVQ57" s="27"/>
      <c r="DVR57" s="27"/>
      <c r="DVT57" s="52"/>
      <c r="DVU57" s="36"/>
      <c r="DVY57" s="37"/>
      <c r="DVZ57" s="27"/>
      <c r="DWA57" s="27"/>
      <c r="DWC57" s="52"/>
      <c r="DWD57" s="36"/>
      <c r="DWH57" s="37"/>
      <c r="DWI57" s="27"/>
      <c r="DWJ57" s="27"/>
      <c r="DWL57" s="52"/>
      <c r="DWM57" s="36"/>
      <c r="DWQ57" s="37"/>
      <c r="DWR57" s="27"/>
      <c r="DWS57" s="27"/>
      <c r="DWU57" s="52"/>
      <c r="DWV57" s="36"/>
      <c r="DWZ57" s="37"/>
      <c r="DXA57" s="27"/>
      <c r="DXB57" s="27"/>
      <c r="DXD57" s="52"/>
      <c r="DXE57" s="36"/>
      <c r="DXI57" s="37"/>
      <c r="DXJ57" s="27"/>
      <c r="DXK57" s="27"/>
      <c r="DXM57" s="52"/>
      <c r="DXN57" s="36"/>
      <c r="DXR57" s="37"/>
      <c r="DXS57" s="27"/>
      <c r="DXT57" s="27"/>
      <c r="DXV57" s="52"/>
      <c r="DXW57" s="36"/>
      <c r="DYA57" s="37"/>
      <c r="DYB57" s="27"/>
      <c r="DYC57" s="27"/>
      <c r="DYE57" s="52"/>
      <c r="DYF57" s="36"/>
      <c r="DYJ57" s="37"/>
      <c r="DYK57" s="27"/>
      <c r="DYL57" s="27"/>
      <c r="DYN57" s="52"/>
      <c r="DYO57" s="36"/>
      <c r="DYS57" s="37"/>
      <c r="DYT57" s="27"/>
      <c r="DYU57" s="27"/>
      <c r="DYW57" s="52"/>
      <c r="DYX57" s="36"/>
      <c r="DZB57" s="37"/>
      <c r="DZC57" s="27"/>
      <c r="DZD57" s="27"/>
      <c r="DZF57" s="52"/>
      <c r="DZG57" s="36"/>
      <c r="DZK57" s="37"/>
      <c r="DZL57" s="27"/>
      <c r="DZM57" s="27"/>
      <c r="DZO57" s="52"/>
      <c r="DZP57" s="36"/>
      <c r="DZT57" s="37"/>
      <c r="DZU57" s="27"/>
      <c r="DZV57" s="27"/>
      <c r="DZX57" s="52"/>
      <c r="DZY57" s="36"/>
      <c r="EAC57" s="37"/>
      <c r="EAD57" s="27"/>
      <c r="EAE57" s="27"/>
      <c r="EAG57" s="52"/>
      <c r="EAH57" s="36"/>
      <c r="EAL57" s="37"/>
      <c r="EAM57" s="27"/>
      <c r="EAN57" s="27"/>
      <c r="EAP57" s="52"/>
      <c r="EAQ57" s="36"/>
      <c r="EAU57" s="37"/>
      <c r="EAV57" s="27"/>
      <c r="EAW57" s="27"/>
      <c r="EAY57" s="52"/>
      <c r="EAZ57" s="36"/>
      <c r="EBD57" s="37"/>
      <c r="EBE57" s="27"/>
      <c r="EBF57" s="27"/>
      <c r="EBH57" s="52"/>
      <c r="EBI57" s="36"/>
      <c r="EBM57" s="37"/>
      <c r="EBN57" s="27"/>
      <c r="EBO57" s="27"/>
      <c r="EBQ57" s="52"/>
      <c r="EBR57" s="36"/>
      <c r="EBV57" s="37"/>
      <c r="EBW57" s="27"/>
      <c r="EBX57" s="27"/>
      <c r="EBZ57" s="52"/>
      <c r="ECA57" s="36"/>
      <c r="ECE57" s="37"/>
      <c r="ECF57" s="27"/>
      <c r="ECG57" s="27"/>
      <c r="ECI57" s="52"/>
      <c r="ECJ57" s="36"/>
      <c r="ECN57" s="37"/>
      <c r="ECO57" s="27"/>
      <c r="ECP57" s="27"/>
      <c r="ECR57" s="52"/>
      <c r="ECS57" s="36"/>
      <c r="ECW57" s="37"/>
      <c r="ECX57" s="27"/>
      <c r="ECY57" s="27"/>
      <c r="EDA57" s="52"/>
      <c r="EDB57" s="36"/>
      <c r="EDF57" s="37"/>
      <c r="EDG57" s="27"/>
      <c r="EDH57" s="27"/>
      <c r="EDJ57" s="52"/>
      <c r="EDK57" s="36"/>
      <c r="EDO57" s="37"/>
      <c r="EDP57" s="27"/>
      <c r="EDQ57" s="27"/>
      <c r="EDS57" s="52"/>
      <c r="EDT57" s="36"/>
      <c r="EDX57" s="37"/>
      <c r="EDY57" s="27"/>
      <c r="EDZ57" s="27"/>
      <c r="EEB57" s="52"/>
      <c r="EEC57" s="36"/>
      <c r="EEG57" s="37"/>
      <c r="EEH57" s="27"/>
      <c r="EEI57" s="27"/>
      <c r="EEK57" s="52"/>
      <c r="EEL57" s="36"/>
      <c r="EEP57" s="37"/>
      <c r="EEQ57" s="27"/>
      <c r="EER57" s="27"/>
      <c r="EET57" s="52"/>
      <c r="EEU57" s="36"/>
      <c r="EEY57" s="37"/>
      <c r="EEZ57" s="27"/>
      <c r="EFA57" s="27"/>
      <c r="EFC57" s="52"/>
      <c r="EFD57" s="36"/>
      <c r="EFH57" s="37"/>
      <c r="EFI57" s="27"/>
      <c r="EFJ57" s="27"/>
      <c r="EFL57" s="52"/>
      <c r="EFM57" s="36"/>
      <c r="EFQ57" s="37"/>
      <c r="EFR57" s="27"/>
      <c r="EFS57" s="27"/>
      <c r="EFU57" s="52"/>
      <c r="EFV57" s="36"/>
      <c r="EFZ57" s="37"/>
      <c r="EGA57" s="27"/>
      <c r="EGB57" s="27"/>
      <c r="EGD57" s="52"/>
      <c r="EGE57" s="36"/>
      <c r="EGI57" s="37"/>
      <c r="EGJ57" s="27"/>
      <c r="EGK57" s="27"/>
      <c r="EGM57" s="52"/>
      <c r="EGN57" s="36"/>
      <c r="EGR57" s="37"/>
      <c r="EGS57" s="27"/>
      <c r="EGT57" s="27"/>
      <c r="EGV57" s="52"/>
      <c r="EGW57" s="36"/>
      <c r="EHA57" s="37"/>
      <c r="EHB57" s="27"/>
      <c r="EHC57" s="27"/>
      <c r="EHE57" s="52"/>
      <c r="EHF57" s="36"/>
      <c r="EHJ57" s="37"/>
      <c r="EHK57" s="27"/>
      <c r="EHL57" s="27"/>
      <c r="EHN57" s="52"/>
      <c r="EHO57" s="36"/>
      <c r="EHS57" s="37"/>
      <c r="EHT57" s="27"/>
      <c r="EHU57" s="27"/>
      <c r="EHW57" s="52"/>
      <c r="EHX57" s="36"/>
      <c r="EIB57" s="37"/>
      <c r="EIC57" s="27"/>
      <c r="EID57" s="27"/>
      <c r="EIF57" s="52"/>
      <c r="EIG57" s="36"/>
      <c r="EIK57" s="37"/>
      <c r="EIL57" s="27"/>
      <c r="EIM57" s="27"/>
      <c r="EIO57" s="52"/>
      <c r="EIP57" s="36"/>
      <c r="EIT57" s="37"/>
      <c r="EIU57" s="27"/>
      <c r="EIV57" s="27"/>
      <c r="EIX57" s="52"/>
      <c r="EIY57" s="36"/>
      <c r="EJC57" s="37"/>
      <c r="EJD57" s="27"/>
      <c r="EJE57" s="27"/>
      <c r="EJG57" s="52"/>
      <c r="EJH57" s="36"/>
      <c r="EJL57" s="37"/>
      <c r="EJM57" s="27"/>
      <c r="EJN57" s="27"/>
      <c r="EJP57" s="52"/>
      <c r="EJQ57" s="36"/>
      <c r="EJU57" s="37"/>
      <c r="EJV57" s="27"/>
      <c r="EJW57" s="27"/>
      <c r="EJY57" s="52"/>
      <c r="EJZ57" s="36"/>
      <c r="EKD57" s="37"/>
      <c r="EKE57" s="27"/>
      <c r="EKF57" s="27"/>
      <c r="EKH57" s="52"/>
      <c r="EKI57" s="36"/>
      <c r="EKM57" s="37"/>
      <c r="EKN57" s="27"/>
      <c r="EKO57" s="27"/>
      <c r="EKQ57" s="52"/>
      <c r="EKR57" s="36"/>
      <c r="EKV57" s="37"/>
      <c r="EKW57" s="27"/>
      <c r="EKX57" s="27"/>
      <c r="EKZ57" s="52"/>
      <c r="ELA57" s="36"/>
      <c r="ELE57" s="37"/>
      <c r="ELF57" s="27"/>
      <c r="ELG57" s="27"/>
      <c r="ELI57" s="52"/>
      <c r="ELJ57" s="36"/>
      <c r="ELN57" s="37"/>
      <c r="ELO57" s="27"/>
      <c r="ELP57" s="27"/>
      <c r="ELR57" s="52"/>
      <c r="ELS57" s="36"/>
      <c r="ELW57" s="37"/>
      <c r="ELX57" s="27"/>
      <c r="ELY57" s="27"/>
      <c r="EMA57" s="52"/>
      <c r="EMB57" s="36"/>
      <c r="EMF57" s="37"/>
      <c r="EMG57" s="27"/>
      <c r="EMH57" s="27"/>
      <c r="EMJ57" s="52"/>
      <c r="EMK57" s="36"/>
      <c r="EMO57" s="37"/>
      <c r="EMP57" s="27"/>
      <c r="EMQ57" s="27"/>
      <c r="EMS57" s="52"/>
      <c r="EMT57" s="36"/>
      <c r="EMX57" s="37"/>
      <c r="EMY57" s="27"/>
      <c r="EMZ57" s="27"/>
      <c r="ENB57" s="52"/>
      <c r="ENC57" s="36"/>
      <c r="ENG57" s="37"/>
      <c r="ENH57" s="27"/>
      <c r="ENI57" s="27"/>
      <c r="ENK57" s="52"/>
      <c r="ENL57" s="36"/>
      <c r="ENP57" s="37"/>
      <c r="ENQ57" s="27"/>
      <c r="ENR57" s="27"/>
      <c r="ENT57" s="52"/>
      <c r="ENU57" s="36"/>
      <c r="ENY57" s="37"/>
      <c r="ENZ57" s="27"/>
      <c r="EOA57" s="27"/>
      <c r="EOC57" s="52"/>
      <c r="EOD57" s="36"/>
      <c r="EOH57" s="37"/>
      <c r="EOI57" s="27"/>
      <c r="EOJ57" s="27"/>
      <c r="EOL57" s="52"/>
      <c r="EOM57" s="36"/>
      <c r="EOQ57" s="37"/>
      <c r="EOR57" s="27"/>
      <c r="EOS57" s="27"/>
      <c r="EOU57" s="52"/>
      <c r="EOV57" s="36"/>
      <c r="EOZ57" s="37"/>
      <c r="EPA57" s="27"/>
      <c r="EPB57" s="27"/>
      <c r="EPD57" s="52"/>
      <c r="EPE57" s="36"/>
      <c r="EPI57" s="37"/>
      <c r="EPJ57" s="27"/>
      <c r="EPK57" s="27"/>
      <c r="EPM57" s="52"/>
      <c r="EPN57" s="36"/>
      <c r="EPR57" s="37"/>
      <c r="EPS57" s="27"/>
      <c r="EPT57" s="27"/>
      <c r="EPV57" s="52"/>
      <c r="EPW57" s="36"/>
      <c r="EQA57" s="37"/>
      <c r="EQB57" s="27"/>
      <c r="EQC57" s="27"/>
      <c r="EQE57" s="52"/>
      <c r="EQF57" s="36"/>
      <c r="EQJ57" s="37"/>
      <c r="EQK57" s="27"/>
      <c r="EQL57" s="27"/>
      <c r="EQN57" s="52"/>
      <c r="EQO57" s="36"/>
      <c r="EQS57" s="37"/>
      <c r="EQT57" s="27"/>
      <c r="EQU57" s="27"/>
      <c r="EQW57" s="52"/>
      <c r="EQX57" s="36"/>
      <c r="ERB57" s="37"/>
      <c r="ERC57" s="27"/>
      <c r="ERD57" s="27"/>
      <c r="ERF57" s="52"/>
      <c r="ERG57" s="36"/>
      <c r="ERK57" s="37"/>
      <c r="ERL57" s="27"/>
      <c r="ERM57" s="27"/>
      <c r="ERO57" s="52"/>
      <c r="ERP57" s="36"/>
      <c r="ERT57" s="37"/>
      <c r="ERU57" s="27"/>
      <c r="ERV57" s="27"/>
      <c r="ERX57" s="52"/>
      <c r="ERY57" s="36"/>
      <c r="ESC57" s="37"/>
      <c r="ESD57" s="27"/>
      <c r="ESE57" s="27"/>
      <c r="ESG57" s="52"/>
      <c r="ESH57" s="36"/>
      <c r="ESL57" s="37"/>
      <c r="ESM57" s="27"/>
      <c r="ESN57" s="27"/>
      <c r="ESP57" s="52"/>
      <c r="ESQ57" s="36"/>
      <c r="ESU57" s="37"/>
      <c r="ESV57" s="27"/>
      <c r="ESW57" s="27"/>
      <c r="ESY57" s="52"/>
      <c r="ESZ57" s="36"/>
      <c r="ETD57" s="37"/>
      <c r="ETE57" s="27"/>
      <c r="ETF57" s="27"/>
      <c r="ETH57" s="52"/>
      <c r="ETI57" s="36"/>
      <c r="ETM57" s="37"/>
      <c r="ETN57" s="27"/>
      <c r="ETO57" s="27"/>
      <c r="ETQ57" s="52"/>
      <c r="ETR57" s="36"/>
      <c r="ETV57" s="37"/>
      <c r="ETW57" s="27"/>
      <c r="ETX57" s="27"/>
      <c r="ETZ57" s="52"/>
      <c r="EUA57" s="36"/>
      <c r="EUE57" s="37"/>
      <c r="EUF57" s="27"/>
      <c r="EUG57" s="27"/>
      <c r="EUI57" s="52"/>
      <c r="EUJ57" s="36"/>
      <c r="EUN57" s="37"/>
      <c r="EUO57" s="27"/>
      <c r="EUP57" s="27"/>
      <c r="EUR57" s="52"/>
      <c r="EUS57" s="36"/>
      <c r="EUW57" s="37"/>
      <c r="EUX57" s="27"/>
      <c r="EUY57" s="27"/>
      <c r="EVA57" s="52"/>
      <c r="EVB57" s="36"/>
      <c r="EVF57" s="37"/>
      <c r="EVG57" s="27"/>
      <c r="EVH57" s="27"/>
      <c r="EVJ57" s="52"/>
      <c r="EVK57" s="36"/>
      <c r="EVO57" s="37"/>
      <c r="EVP57" s="27"/>
      <c r="EVQ57" s="27"/>
      <c r="EVS57" s="52"/>
      <c r="EVT57" s="36"/>
      <c r="EVX57" s="37"/>
      <c r="EVY57" s="27"/>
      <c r="EVZ57" s="27"/>
      <c r="EWB57" s="52"/>
      <c r="EWC57" s="36"/>
      <c r="EWG57" s="37"/>
      <c r="EWH57" s="27"/>
      <c r="EWI57" s="27"/>
      <c r="EWK57" s="52"/>
      <c r="EWL57" s="36"/>
      <c r="EWP57" s="37"/>
      <c r="EWQ57" s="27"/>
      <c r="EWR57" s="27"/>
      <c r="EWT57" s="52"/>
      <c r="EWU57" s="36"/>
      <c r="EWY57" s="37"/>
      <c r="EWZ57" s="27"/>
      <c r="EXA57" s="27"/>
      <c r="EXC57" s="52"/>
      <c r="EXD57" s="36"/>
      <c r="EXH57" s="37"/>
      <c r="EXI57" s="27"/>
      <c r="EXJ57" s="27"/>
      <c r="EXL57" s="52"/>
      <c r="EXM57" s="36"/>
      <c r="EXQ57" s="37"/>
      <c r="EXR57" s="27"/>
      <c r="EXS57" s="27"/>
      <c r="EXU57" s="52"/>
      <c r="EXV57" s="36"/>
      <c r="EXZ57" s="37"/>
      <c r="EYA57" s="27"/>
      <c r="EYB57" s="27"/>
      <c r="EYD57" s="52"/>
      <c r="EYE57" s="36"/>
      <c r="EYI57" s="37"/>
      <c r="EYJ57" s="27"/>
      <c r="EYK57" s="27"/>
      <c r="EYM57" s="52"/>
      <c r="EYN57" s="36"/>
      <c r="EYR57" s="37"/>
      <c r="EYS57" s="27"/>
      <c r="EYT57" s="27"/>
      <c r="EYV57" s="52"/>
      <c r="EYW57" s="36"/>
      <c r="EZA57" s="37"/>
      <c r="EZB57" s="27"/>
      <c r="EZC57" s="27"/>
      <c r="EZE57" s="52"/>
      <c r="EZF57" s="36"/>
      <c r="EZJ57" s="37"/>
      <c r="EZK57" s="27"/>
      <c r="EZL57" s="27"/>
      <c r="EZN57" s="52"/>
      <c r="EZO57" s="36"/>
      <c r="EZS57" s="37"/>
      <c r="EZT57" s="27"/>
      <c r="EZU57" s="27"/>
      <c r="EZW57" s="52"/>
      <c r="EZX57" s="36"/>
      <c r="FAB57" s="37"/>
      <c r="FAC57" s="27"/>
      <c r="FAD57" s="27"/>
      <c r="FAF57" s="52"/>
      <c r="FAG57" s="36"/>
      <c r="FAK57" s="37"/>
      <c r="FAL57" s="27"/>
      <c r="FAM57" s="27"/>
      <c r="FAO57" s="52"/>
      <c r="FAP57" s="36"/>
      <c r="FAT57" s="37"/>
      <c r="FAU57" s="27"/>
      <c r="FAV57" s="27"/>
      <c r="FAX57" s="52"/>
      <c r="FAY57" s="36"/>
      <c r="FBC57" s="37"/>
      <c r="FBD57" s="27"/>
      <c r="FBE57" s="27"/>
      <c r="FBG57" s="52"/>
      <c r="FBH57" s="36"/>
      <c r="FBL57" s="37"/>
      <c r="FBM57" s="27"/>
      <c r="FBN57" s="27"/>
      <c r="FBP57" s="52"/>
      <c r="FBQ57" s="36"/>
      <c r="FBU57" s="37"/>
      <c r="FBV57" s="27"/>
      <c r="FBW57" s="27"/>
      <c r="FBY57" s="52"/>
      <c r="FBZ57" s="36"/>
      <c r="FCD57" s="37"/>
      <c r="FCE57" s="27"/>
      <c r="FCF57" s="27"/>
      <c r="FCH57" s="52"/>
      <c r="FCI57" s="36"/>
      <c r="FCM57" s="37"/>
      <c r="FCN57" s="27"/>
      <c r="FCO57" s="27"/>
      <c r="FCQ57" s="52"/>
      <c r="FCR57" s="36"/>
      <c r="FCV57" s="37"/>
      <c r="FCW57" s="27"/>
      <c r="FCX57" s="27"/>
      <c r="FCZ57" s="52"/>
      <c r="FDA57" s="36"/>
      <c r="FDE57" s="37"/>
      <c r="FDF57" s="27"/>
      <c r="FDG57" s="27"/>
      <c r="FDI57" s="52"/>
      <c r="FDJ57" s="36"/>
      <c r="FDN57" s="37"/>
      <c r="FDO57" s="27"/>
      <c r="FDP57" s="27"/>
      <c r="FDR57" s="52"/>
      <c r="FDS57" s="36"/>
      <c r="FDW57" s="37"/>
      <c r="FDX57" s="27"/>
      <c r="FDY57" s="27"/>
      <c r="FEA57" s="52"/>
      <c r="FEB57" s="36"/>
      <c r="FEF57" s="37"/>
      <c r="FEG57" s="27"/>
      <c r="FEH57" s="27"/>
      <c r="FEJ57" s="52"/>
      <c r="FEK57" s="36"/>
      <c r="FEO57" s="37"/>
      <c r="FEP57" s="27"/>
      <c r="FEQ57" s="27"/>
      <c r="FES57" s="52"/>
      <c r="FET57" s="36"/>
      <c r="FEX57" s="37"/>
      <c r="FEY57" s="27"/>
      <c r="FEZ57" s="27"/>
      <c r="FFB57" s="52"/>
      <c r="FFC57" s="36"/>
      <c r="FFG57" s="37"/>
      <c r="FFH57" s="27"/>
      <c r="FFI57" s="27"/>
      <c r="FFK57" s="52"/>
      <c r="FFL57" s="36"/>
      <c r="FFP57" s="37"/>
      <c r="FFQ57" s="27"/>
      <c r="FFR57" s="27"/>
      <c r="FFT57" s="52"/>
      <c r="FFU57" s="36"/>
      <c r="FFY57" s="37"/>
      <c r="FFZ57" s="27"/>
      <c r="FGA57" s="27"/>
      <c r="FGC57" s="52"/>
      <c r="FGD57" s="36"/>
      <c r="FGH57" s="37"/>
      <c r="FGI57" s="27"/>
      <c r="FGJ57" s="27"/>
      <c r="FGL57" s="52"/>
      <c r="FGM57" s="36"/>
      <c r="FGQ57" s="37"/>
      <c r="FGR57" s="27"/>
      <c r="FGS57" s="27"/>
      <c r="FGU57" s="52"/>
      <c r="FGV57" s="36"/>
      <c r="FGZ57" s="37"/>
      <c r="FHA57" s="27"/>
      <c r="FHB57" s="27"/>
      <c r="FHD57" s="52"/>
      <c r="FHE57" s="36"/>
      <c r="FHI57" s="37"/>
      <c r="FHJ57" s="27"/>
      <c r="FHK57" s="27"/>
      <c r="FHM57" s="52"/>
      <c r="FHN57" s="36"/>
      <c r="FHR57" s="37"/>
      <c r="FHS57" s="27"/>
      <c r="FHT57" s="27"/>
      <c r="FHV57" s="52"/>
      <c r="FHW57" s="36"/>
      <c r="FIA57" s="37"/>
      <c r="FIB57" s="27"/>
      <c r="FIC57" s="27"/>
      <c r="FIE57" s="52"/>
      <c r="FIF57" s="36"/>
      <c r="FIJ57" s="37"/>
      <c r="FIK57" s="27"/>
      <c r="FIL57" s="27"/>
      <c r="FIN57" s="52"/>
      <c r="FIO57" s="36"/>
      <c r="FIS57" s="37"/>
      <c r="FIT57" s="27"/>
      <c r="FIU57" s="27"/>
      <c r="FIW57" s="52"/>
      <c r="FIX57" s="36"/>
      <c r="FJB57" s="37"/>
      <c r="FJC57" s="27"/>
      <c r="FJD57" s="27"/>
      <c r="FJF57" s="52"/>
      <c r="FJG57" s="36"/>
      <c r="FJK57" s="37"/>
      <c r="FJL57" s="27"/>
      <c r="FJM57" s="27"/>
      <c r="FJO57" s="52"/>
      <c r="FJP57" s="36"/>
      <c r="FJT57" s="37"/>
      <c r="FJU57" s="27"/>
      <c r="FJV57" s="27"/>
      <c r="FJX57" s="52"/>
      <c r="FJY57" s="36"/>
      <c r="FKC57" s="37"/>
      <c r="FKD57" s="27"/>
      <c r="FKE57" s="27"/>
      <c r="FKG57" s="52"/>
      <c r="FKH57" s="36"/>
      <c r="FKL57" s="37"/>
      <c r="FKM57" s="27"/>
      <c r="FKN57" s="27"/>
      <c r="FKP57" s="52"/>
      <c r="FKQ57" s="36"/>
      <c r="FKU57" s="37"/>
      <c r="FKV57" s="27"/>
      <c r="FKW57" s="27"/>
      <c r="FKY57" s="52"/>
      <c r="FKZ57" s="36"/>
      <c r="FLD57" s="37"/>
      <c r="FLE57" s="27"/>
      <c r="FLF57" s="27"/>
      <c r="FLH57" s="52"/>
      <c r="FLI57" s="36"/>
      <c r="FLM57" s="37"/>
      <c r="FLN57" s="27"/>
      <c r="FLO57" s="27"/>
      <c r="FLQ57" s="52"/>
      <c r="FLR57" s="36"/>
      <c r="FLV57" s="37"/>
      <c r="FLW57" s="27"/>
      <c r="FLX57" s="27"/>
      <c r="FLZ57" s="52"/>
      <c r="FMA57" s="36"/>
      <c r="FME57" s="37"/>
      <c r="FMF57" s="27"/>
      <c r="FMG57" s="27"/>
      <c r="FMI57" s="52"/>
      <c r="FMJ57" s="36"/>
      <c r="FMN57" s="37"/>
      <c r="FMO57" s="27"/>
      <c r="FMP57" s="27"/>
      <c r="FMR57" s="52"/>
      <c r="FMS57" s="36"/>
      <c r="FMW57" s="37"/>
      <c r="FMX57" s="27"/>
      <c r="FMY57" s="27"/>
      <c r="FNA57" s="52"/>
      <c r="FNB57" s="36"/>
      <c r="FNF57" s="37"/>
      <c r="FNG57" s="27"/>
      <c r="FNH57" s="27"/>
      <c r="FNJ57" s="52"/>
      <c r="FNK57" s="36"/>
      <c r="FNO57" s="37"/>
      <c r="FNP57" s="27"/>
      <c r="FNQ57" s="27"/>
      <c r="FNS57" s="52"/>
      <c r="FNT57" s="36"/>
      <c r="FNX57" s="37"/>
      <c r="FNY57" s="27"/>
      <c r="FNZ57" s="27"/>
      <c r="FOB57" s="52"/>
      <c r="FOC57" s="36"/>
      <c r="FOG57" s="37"/>
      <c r="FOH57" s="27"/>
      <c r="FOI57" s="27"/>
      <c r="FOK57" s="52"/>
      <c r="FOL57" s="36"/>
      <c r="FOP57" s="37"/>
      <c r="FOQ57" s="27"/>
      <c r="FOR57" s="27"/>
      <c r="FOT57" s="52"/>
      <c r="FOU57" s="36"/>
      <c r="FOY57" s="37"/>
      <c r="FOZ57" s="27"/>
      <c r="FPA57" s="27"/>
      <c r="FPC57" s="52"/>
      <c r="FPD57" s="36"/>
      <c r="FPH57" s="37"/>
      <c r="FPI57" s="27"/>
      <c r="FPJ57" s="27"/>
      <c r="FPL57" s="52"/>
      <c r="FPM57" s="36"/>
      <c r="FPQ57" s="37"/>
      <c r="FPR57" s="27"/>
      <c r="FPS57" s="27"/>
      <c r="FPU57" s="52"/>
      <c r="FPV57" s="36"/>
      <c r="FPZ57" s="37"/>
      <c r="FQA57" s="27"/>
      <c r="FQB57" s="27"/>
      <c r="FQD57" s="52"/>
      <c r="FQE57" s="36"/>
      <c r="FQI57" s="37"/>
      <c r="FQJ57" s="27"/>
      <c r="FQK57" s="27"/>
      <c r="FQM57" s="52"/>
      <c r="FQN57" s="36"/>
      <c r="FQR57" s="37"/>
      <c r="FQS57" s="27"/>
      <c r="FQT57" s="27"/>
      <c r="FQV57" s="52"/>
      <c r="FQW57" s="36"/>
      <c r="FRA57" s="37"/>
      <c r="FRB57" s="27"/>
      <c r="FRC57" s="27"/>
      <c r="FRE57" s="52"/>
      <c r="FRF57" s="36"/>
      <c r="FRJ57" s="37"/>
      <c r="FRK57" s="27"/>
      <c r="FRL57" s="27"/>
      <c r="FRN57" s="52"/>
      <c r="FRO57" s="36"/>
      <c r="FRS57" s="37"/>
      <c r="FRT57" s="27"/>
      <c r="FRU57" s="27"/>
      <c r="FRW57" s="52"/>
      <c r="FRX57" s="36"/>
      <c r="FSB57" s="37"/>
      <c r="FSC57" s="27"/>
      <c r="FSD57" s="27"/>
      <c r="FSF57" s="52"/>
      <c r="FSG57" s="36"/>
      <c r="FSK57" s="37"/>
      <c r="FSL57" s="27"/>
      <c r="FSM57" s="27"/>
      <c r="FSO57" s="52"/>
      <c r="FSP57" s="36"/>
      <c r="FST57" s="37"/>
      <c r="FSU57" s="27"/>
      <c r="FSV57" s="27"/>
      <c r="FSX57" s="52"/>
      <c r="FSY57" s="36"/>
      <c r="FTC57" s="37"/>
      <c r="FTD57" s="27"/>
      <c r="FTE57" s="27"/>
      <c r="FTG57" s="52"/>
      <c r="FTH57" s="36"/>
      <c r="FTL57" s="37"/>
      <c r="FTM57" s="27"/>
      <c r="FTN57" s="27"/>
      <c r="FTP57" s="52"/>
      <c r="FTQ57" s="36"/>
      <c r="FTU57" s="37"/>
      <c r="FTV57" s="27"/>
      <c r="FTW57" s="27"/>
      <c r="FTY57" s="52"/>
      <c r="FTZ57" s="36"/>
      <c r="FUD57" s="37"/>
      <c r="FUE57" s="27"/>
      <c r="FUF57" s="27"/>
      <c r="FUH57" s="52"/>
      <c r="FUI57" s="36"/>
      <c r="FUM57" s="37"/>
      <c r="FUN57" s="27"/>
      <c r="FUO57" s="27"/>
      <c r="FUQ57" s="52"/>
      <c r="FUR57" s="36"/>
      <c r="FUV57" s="37"/>
      <c r="FUW57" s="27"/>
      <c r="FUX57" s="27"/>
      <c r="FUZ57" s="52"/>
      <c r="FVA57" s="36"/>
      <c r="FVE57" s="37"/>
      <c r="FVF57" s="27"/>
      <c r="FVG57" s="27"/>
      <c r="FVI57" s="52"/>
      <c r="FVJ57" s="36"/>
      <c r="FVN57" s="37"/>
      <c r="FVO57" s="27"/>
      <c r="FVP57" s="27"/>
      <c r="FVR57" s="52"/>
      <c r="FVS57" s="36"/>
      <c r="FVW57" s="37"/>
      <c r="FVX57" s="27"/>
      <c r="FVY57" s="27"/>
      <c r="FWA57" s="52"/>
      <c r="FWB57" s="36"/>
      <c r="FWF57" s="37"/>
      <c r="FWG57" s="27"/>
      <c r="FWH57" s="27"/>
      <c r="FWJ57" s="52"/>
      <c r="FWK57" s="36"/>
      <c r="FWO57" s="37"/>
      <c r="FWP57" s="27"/>
      <c r="FWQ57" s="27"/>
      <c r="FWS57" s="52"/>
      <c r="FWT57" s="36"/>
      <c r="FWX57" s="37"/>
      <c r="FWY57" s="27"/>
      <c r="FWZ57" s="27"/>
      <c r="FXB57" s="52"/>
      <c r="FXC57" s="36"/>
      <c r="FXG57" s="37"/>
      <c r="FXH57" s="27"/>
      <c r="FXI57" s="27"/>
      <c r="FXK57" s="52"/>
      <c r="FXL57" s="36"/>
      <c r="FXP57" s="37"/>
      <c r="FXQ57" s="27"/>
      <c r="FXR57" s="27"/>
      <c r="FXT57" s="52"/>
      <c r="FXU57" s="36"/>
      <c r="FXY57" s="37"/>
      <c r="FXZ57" s="27"/>
      <c r="FYA57" s="27"/>
      <c r="FYC57" s="52"/>
      <c r="FYD57" s="36"/>
      <c r="FYH57" s="37"/>
      <c r="FYI57" s="27"/>
      <c r="FYJ57" s="27"/>
      <c r="FYL57" s="52"/>
      <c r="FYM57" s="36"/>
      <c r="FYQ57" s="37"/>
      <c r="FYR57" s="27"/>
      <c r="FYS57" s="27"/>
      <c r="FYU57" s="52"/>
      <c r="FYV57" s="36"/>
      <c r="FYZ57" s="37"/>
      <c r="FZA57" s="27"/>
      <c r="FZB57" s="27"/>
      <c r="FZD57" s="52"/>
      <c r="FZE57" s="36"/>
      <c r="FZI57" s="37"/>
      <c r="FZJ57" s="27"/>
      <c r="FZK57" s="27"/>
      <c r="FZM57" s="52"/>
      <c r="FZN57" s="36"/>
      <c r="FZR57" s="37"/>
      <c r="FZS57" s="27"/>
      <c r="FZT57" s="27"/>
      <c r="FZV57" s="52"/>
      <c r="FZW57" s="36"/>
      <c r="GAA57" s="37"/>
      <c r="GAB57" s="27"/>
      <c r="GAC57" s="27"/>
      <c r="GAE57" s="52"/>
      <c r="GAF57" s="36"/>
      <c r="GAJ57" s="37"/>
      <c r="GAK57" s="27"/>
      <c r="GAL57" s="27"/>
      <c r="GAN57" s="52"/>
      <c r="GAO57" s="36"/>
      <c r="GAS57" s="37"/>
      <c r="GAT57" s="27"/>
      <c r="GAU57" s="27"/>
      <c r="GAW57" s="52"/>
      <c r="GAX57" s="36"/>
      <c r="GBB57" s="37"/>
      <c r="GBC57" s="27"/>
      <c r="GBD57" s="27"/>
      <c r="GBF57" s="52"/>
      <c r="GBG57" s="36"/>
      <c r="GBK57" s="37"/>
      <c r="GBL57" s="27"/>
      <c r="GBM57" s="27"/>
      <c r="GBO57" s="52"/>
      <c r="GBP57" s="36"/>
      <c r="GBT57" s="37"/>
      <c r="GBU57" s="27"/>
      <c r="GBV57" s="27"/>
      <c r="GBX57" s="52"/>
      <c r="GBY57" s="36"/>
      <c r="GCC57" s="37"/>
      <c r="GCD57" s="27"/>
      <c r="GCE57" s="27"/>
      <c r="GCG57" s="52"/>
      <c r="GCH57" s="36"/>
      <c r="GCL57" s="37"/>
      <c r="GCM57" s="27"/>
      <c r="GCN57" s="27"/>
      <c r="GCP57" s="52"/>
      <c r="GCQ57" s="36"/>
      <c r="GCU57" s="37"/>
      <c r="GCV57" s="27"/>
      <c r="GCW57" s="27"/>
      <c r="GCY57" s="52"/>
      <c r="GCZ57" s="36"/>
      <c r="GDD57" s="37"/>
      <c r="GDE57" s="27"/>
      <c r="GDF57" s="27"/>
      <c r="GDH57" s="52"/>
      <c r="GDI57" s="36"/>
      <c r="GDM57" s="37"/>
      <c r="GDN57" s="27"/>
      <c r="GDO57" s="27"/>
      <c r="GDQ57" s="52"/>
      <c r="GDR57" s="36"/>
      <c r="GDV57" s="37"/>
      <c r="GDW57" s="27"/>
      <c r="GDX57" s="27"/>
      <c r="GDZ57" s="52"/>
      <c r="GEA57" s="36"/>
      <c r="GEE57" s="37"/>
      <c r="GEF57" s="27"/>
      <c r="GEG57" s="27"/>
      <c r="GEI57" s="52"/>
      <c r="GEJ57" s="36"/>
      <c r="GEN57" s="37"/>
      <c r="GEO57" s="27"/>
      <c r="GEP57" s="27"/>
      <c r="GER57" s="52"/>
      <c r="GES57" s="36"/>
      <c r="GEW57" s="37"/>
      <c r="GEX57" s="27"/>
      <c r="GEY57" s="27"/>
      <c r="GFA57" s="52"/>
      <c r="GFB57" s="36"/>
      <c r="GFF57" s="37"/>
      <c r="GFG57" s="27"/>
      <c r="GFH57" s="27"/>
      <c r="GFJ57" s="52"/>
      <c r="GFK57" s="36"/>
      <c r="GFO57" s="37"/>
      <c r="GFP57" s="27"/>
      <c r="GFQ57" s="27"/>
      <c r="GFS57" s="52"/>
      <c r="GFT57" s="36"/>
      <c r="GFX57" s="37"/>
      <c r="GFY57" s="27"/>
      <c r="GFZ57" s="27"/>
      <c r="GGB57" s="52"/>
      <c r="GGC57" s="36"/>
      <c r="GGG57" s="37"/>
      <c r="GGH57" s="27"/>
      <c r="GGI57" s="27"/>
      <c r="GGK57" s="52"/>
      <c r="GGL57" s="36"/>
      <c r="GGP57" s="37"/>
      <c r="GGQ57" s="27"/>
      <c r="GGR57" s="27"/>
      <c r="GGT57" s="52"/>
      <c r="GGU57" s="36"/>
      <c r="GGY57" s="37"/>
      <c r="GGZ57" s="27"/>
      <c r="GHA57" s="27"/>
      <c r="GHC57" s="52"/>
      <c r="GHD57" s="36"/>
      <c r="GHH57" s="37"/>
      <c r="GHI57" s="27"/>
      <c r="GHJ57" s="27"/>
      <c r="GHL57" s="52"/>
      <c r="GHM57" s="36"/>
      <c r="GHQ57" s="37"/>
      <c r="GHR57" s="27"/>
      <c r="GHS57" s="27"/>
      <c r="GHU57" s="52"/>
      <c r="GHV57" s="36"/>
      <c r="GHZ57" s="37"/>
      <c r="GIA57" s="27"/>
      <c r="GIB57" s="27"/>
      <c r="GID57" s="52"/>
      <c r="GIE57" s="36"/>
      <c r="GII57" s="37"/>
      <c r="GIJ57" s="27"/>
      <c r="GIK57" s="27"/>
      <c r="GIM57" s="52"/>
      <c r="GIN57" s="36"/>
      <c r="GIR57" s="37"/>
      <c r="GIS57" s="27"/>
      <c r="GIT57" s="27"/>
      <c r="GIV57" s="52"/>
      <c r="GIW57" s="36"/>
      <c r="GJA57" s="37"/>
      <c r="GJB57" s="27"/>
      <c r="GJC57" s="27"/>
      <c r="GJE57" s="52"/>
      <c r="GJF57" s="36"/>
      <c r="GJJ57" s="37"/>
      <c r="GJK57" s="27"/>
      <c r="GJL57" s="27"/>
      <c r="GJN57" s="52"/>
      <c r="GJO57" s="36"/>
      <c r="GJS57" s="37"/>
      <c r="GJT57" s="27"/>
      <c r="GJU57" s="27"/>
      <c r="GJW57" s="52"/>
      <c r="GJX57" s="36"/>
      <c r="GKB57" s="37"/>
      <c r="GKC57" s="27"/>
      <c r="GKD57" s="27"/>
      <c r="GKF57" s="52"/>
      <c r="GKG57" s="36"/>
      <c r="GKK57" s="37"/>
      <c r="GKL57" s="27"/>
      <c r="GKM57" s="27"/>
      <c r="GKO57" s="52"/>
      <c r="GKP57" s="36"/>
      <c r="GKT57" s="37"/>
      <c r="GKU57" s="27"/>
      <c r="GKV57" s="27"/>
      <c r="GKX57" s="52"/>
      <c r="GKY57" s="36"/>
      <c r="GLC57" s="37"/>
      <c r="GLD57" s="27"/>
      <c r="GLE57" s="27"/>
      <c r="GLG57" s="52"/>
      <c r="GLH57" s="36"/>
      <c r="GLL57" s="37"/>
      <c r="GLM57" s="27"/>
      <c r="GLN57" s="27"/>
      <c r="GLP57" s="52"/>
      <c r="GLQ57" s="36"/>
      <c r="GLU57" s="37"/>
      <c r="GLV57" s="27"/>
      <c r="GLW57" s="27"/>
      <c r="GLY57" s="52"/>
      <c r="GLZ57" s="36"/>
      <c r="GMD57" s="37"/>
      <c r="GME57" s="27"/>
      <c r="GMF57" s="27"/>
      <c r="GMH57" s="52"/>
      <c r="GMI57" s="36"/>
      <c r="GMM57" s="37"/>
      <c r="GMN57" s="27"/>
      <c r="GMO57" s="27"/>
      <c r="GMQ57" s="52"/>
      <c r="GMR57" s="36"/>
      <c r="GMV57" s="37"/>
      <c r="GMW57" s="27"/>
      <c r="GMX57" s="27"/>
      <c r="GMZ57" s="52"/>
      <c r="GNA57" s="36"/>
      <c r="GNE57" s="37"/>
      <c r="GNF57" s="27"/>
      <c r="GNG57" s="27"/>
      <c r="GNI57" s="52"/>
      <c r="GNJ57" s="36"/>
      <c r="GNN57" s="37"/>
      <c r="GNO57" s="27"/>
      <c r="GNP57" s="27"/>
      <c r="GNR57" s="52"/>
      <c r="GNS57" s="36"/>
      <c r="GNW57" s="37"/>
      <c r="GNX57" s="27"/>
      <c r="GNY57" s="27"/>
      <c r="GOA57" s="52"/>
      <c r="GOB57" s="36"/>
      <c r="GOF57" s="37"/>
      <c r="GOG57" s="27"/>
      <c r="GOH57" s="27"/>
      <c r="GOJ57" s="52"/>
      <c r="GOK57" s="36"/>
      <c r="GOO57" s="37"/>
      <c r="GOP57" s="27"/>
      <c r="GOQ57" s="27"/>
      <c r="GOS57" s="52"/>
      <c r="GOT57" s="36"/>
      <c r="GOX57" s="37"/>
      <c r="GOY57" s="27"/>
      <c r="GOZ57" s="27"/>
      <c r="GPB57" s="52"/>
      <c r="GPC57" s="36"/>
      <c r="GPG57" s="37"/>
      <c r="GPH57" s="27"/>
      <c r="GPI57" s="27"/>
      <c r="GPK57" s="52"/>
      <c r="GPL57" s="36"/>
      <c r="GPP57" s="37"/>
      <c r="GPQ57" s="27"/>
      <c r="GPR57" s="27"/>
      <c r="GPT57" s="52"/>
      <c r="GPU57" s="36"/>
      <c r="GPY57" s="37"/>
      <c r="GPZ57" s="27"/>
      <c r="GQA57" s="27"/>
      <c r="GQC57" s="52"/>
      <c r="GQD57" s="36"/>
      <c r="GQH57" s="37"/>
      <c r="GQI57" s="27"/>
      <c r="GQJ57" s="27"/>
      <c r="GQL57" s="52"/>
      <c r="GQM57" s="36"/>
      <c r="GQQ57" s="37"/>
      <c r="GQR57" s="27"/>
      <c r="GQS57" s="27"/>
      <c r="GQU57" s="52"/>
      <c r="GQV57" s="36"/>
      <c r="GQZ57" s="37"/>
      <c r="GRA57" s="27"/>
      <c r="GRB57" s="27"/>
      <c r="GRD57" s="52"/>
      <c r="GRE57" s="36"/>
      <c r="GRI57" s="37"/>
      <c r="GRJ57" s="27"/>
      <c r="GRK57" s="27"/>
      <c r="GRM57" s="52"/>
      <c r="GRN57" s="36"/>
      <c r="GRR57" s="37"/>
      <c r="GRS57" s="27"/>
      <c r="GRT57" s="27"/>
      <c r="GRV57" s="52"/>
      <c r="GRW57" s="36"/>
      <c r="GSA57" s="37"/>
      <c r="GSB57" s="27"/>
      <c r="GSC57" s="27"/>
      <c r="GSE57" s="52"/>
      <c r="GSF57" s="36"/>
      <c r="GSJ57" s="37"/>
      <c r="GSK57" s="27"/>
      <c r="GSL57" s="27"/>
      <c r="GSN57" s="52"/>
      <c r="GSO57" s="36"/>
      <c r="GSS57" s="37"/>
      <c r="GST57" s="27"/>
      <c r="GSU57" s="27"/>
      <c r="GSW57" s="52"/>
      <c r="GSX57" s="36"/>
      <c r="GTB57" s="37"/>
      <c r="GTC57" s="27"/>
      <c r="GTD57" s="27"/>
      <c r="GTF57" s="52"/>
      <c r="GTG57" s="36"/>
      <c r="GTK57" s="37"/>
      <c r="GTL57" s="27"/>
      <c r="GTM57" s="27"/>
      <c r="GTO57" s="52"/>
      <c r="GTP57" s="36"/>
      <c r="GTT57" s="37"/>
      <c r="GTU57" s="27"/>
      <c r="GTV57" s="27"/>
      <c r="GTX57" s="52"/>
      <c r="GTY57" s="36"/>
      <c r="GUC57" s="37"/>
      <c r="GUD57" s="27"/>
      <c r="GUE57" s="27"/>
      <c r="GUG57" s="52"/>
      <c r="GUH57" s="36"/>
      <c r="GUL57" s="37"/>
      <c r="GUM57" s="27"/>
      <c r="GUN57" s="27"/>
      <c r="GUP57" s="52"/>
      <c r="GUQ57" s="36"/>
      <c r="GUU57" s="37"/>
      <c r="GUV57" s="27"/>
      <c r="GUW57" s="27"/>
      <c r="GUY57" s="52"/>
      <c r="GUZ57" s="36"/>
      <c r="GVD57" s="37"/>
      <c r="GVE57" s="27"/>
      <c r="GVF57" s="27"/>
      <c r="GVH57" s="52"/>
      <c r="GVI57" s="36"/>
      <c r="GVM57" s="37"/>
      <c r="GVN57" s="27"/>
      <c r="GVO57" s="27"/>
      <c r="GVQ57" s="52"/>
      <c r="GVR57" s="36"/>
      <c r="GVV57" s="37"/>
      <c r="GVW57" s="27"/>
      <c r="GVX57" s="27"/>
      <c r="GVZ57" s="52"/>
      <c r="GWA57" s="36"/>
      <c r="GWE57" s="37"/>
      <c r="GWF57" s="27"/>
      <c r="GWG57" s="27"/>
      <c r="GWI57" s="52"/>
      <c r="GWJ57" s="36"/>
      <c r="GWN57" s="37"/>
      <c r="GWO57" s="27"/>
      <c r="GWP57" s="27"/>
      <c r="GWR57" s="52"/>
      <c r="GWS57" s="36"/>
      <c r="GWW57" s="37"/>
      <c r="GWX57" s="27"/>
      <c r="GWY57" s="27"/>
      <c r="GXA57" s="52"/>
      <c r="GXB57" s="36"/>
      <c r="GXF57" s="37"/>
      <c r="GXG57" s="27"/>
      <c r="GXH57" s="27"/>
      <c r="GXJ57" s="52"/>
      <c r="GXK57" s="36"/>
      <c r="GXO57" s="37"/>
      <c r="GXP57" s="27"/>
      <c r="GXQ57" s="27"/>
      <c r="GXS57" s="52"/>
      <c r="GXT57" s="36"/>
      <c r="GXX57" s="37"/>
      <c r="GXY57" s="27"/>
      <c r="GXZ57" s="27"/>
      <c r="GYB57" s="52"/>
      <c r="GYC57" s="36"/>
      <c r="GYG57" s="37"/>
      <c r="GYH57" s="27"/>
      <c r="GYI57" s="27"/>
      <c r="GYK57" s="52"/>
      <c r="GYL57" s="36"/>
      <c r="GYP57" s="37"/>
      <c r="GYQ57" s="27"/>
      <c r="GYR57" s="27"/>
      <c r="GYT57" s="52"/>
      <c r="GYU57" s="36"/>
      <c r="GYY57" s="37"/>
      <c r="GYZ57" s="27"/>
      <c r="GZA57" s="27"/>
      <c r="GZC57" s="52"/>
      <c r="GZD57" s="36"/>
      <c r="GZH57" s="37"/>
      <c r="GZI57" s="27"/>
      <c r="GZJ57" s="27"/>
      <c r="GZL57" s="52"/>
      <c r="GZM57" s="36"/>
      <c r="GZQ57" s="37"/>
      <c r="GZR57" s="27"/>
      <c r="GZS57" s="27"/>
      <c r="GZU57" s="52"/>
      <c r="GZV57" s="36"/>
      <c r="GZZ57" s="37"/>
      <c r="HAA57" s="27"/>
      <c r="HAB57" s="27"/>
      <c r="HAD57" s="52"/>
      <c r="HAE57" s="36"/>
      <c r="HAI57" s="37"/>
      <c r="HAJ57" s="27"/>
      <c r="HAK57" s="27"/>
      <c r="HAM57" s="52"/>
      <c r="HAN57" s="36"/>
      <c r="HAR57" s="37"/>
      <c r="HAS57" s="27"/>
      <c r="HAT57" s="27"/>
      <c r="HAV57" s="52"/>
      <c r="HAW57" s="36"/>
      <c r="HBA57" s="37"/>
      <c r="HBB57" s="27"/>
      <c r="HBC57" s="27"/>
      <c r="HBE57" s="52"/>
      <c r="HBF57" s="36"/>
      <c r="HBJ57" s="37"/>
      <c r="HBK57" s="27"/>
      <c r="HBL57" s="27"/>
      <c r="HBN57" s="52"/>
      <c r="HBO57" s="36"/>
      <c r="HBS57" s="37"/>
      <c r="HBT57" s="27"/>
      <c r="HBU57" s="27"/>
      <c r="HBW57" s="52"/>
      <c r="HBX57" s="36"/>
      <c r="HCB57" s="37"/>
      <c r="HCC57" s="27"/>
      <c r="HCD57" s="27"/>
      <c r="HCF57" s="52"/>
      <c r="HCG57" s="36"/>
      <c r="HCK57" s="37"/>
      <c r="HCL57" s="27"/>
      <c r="HCM57" s="27"/>
      <c r="HCO57" s="52"/>
      <c r="HCP57" s="36"/>
      <c r="HCT57" s="37"/>
      <c r="HCU57" s="27"/>
      <c r="HCV57" s="27"/>
      <c r="HCX57" s="52"/>
      <c r="HCY57" s="36"/>
      <c r="HDC57" s="37"/>
      <c r="HDD57" s="27"/>
      <c r="HDE57" s="27"/>
      <c r="HDG57" s="52"/>
      <c r="HDH57" s="36"/>
      <c r="HDL57" s="37"/>
      <c r="HDM57" s="27"/>
      <c r="HDN57" s="27"/>
      <c r="HDP57" s="52"/>
      <c r="HDQ57" s="36"/>
      <c r="HDU57" s="37"/>
      <c r="HDV57" s="27"/>
      <c r="HDW57" s="27"/>
      <c r="HDY57" s="52"/>
      <c r="HDZ57" s="36"/>
      <c r="HED57" s="37"/>
      <c r="HEE57" s="27"/>
      <c r="HEF57" s="27"/>
      <c r="HEH57" s="52"/>
      <c r="HEI57" s="36"/>
      <c r="HEM57" s="37"/>
      <c r="HEN57" s="27"/>
      <c r="HEO57" s="27"/>
      <c r="HEQ57" s="52"/>
      <c r="HER57" s="36"/>
      <c r="HEV57" s="37"/>
      <c r="HEW57" s="27"/>
      <c r="HEX57" s="27"/>
      <c r="HEZ57" s="52"/>
      <c r="HFA57" s="36"/>
      <c r="HFE57" s="37"/>
      <c r="HFF57" s="27"/>
      <c r="HFG57" s="27"/>
      <c r="HFI57" s="52"/>
      <c r="HFJ57" s="36"/>
      <c r="HFN57" s="37"/>
      <c r="HFO57" s="27"/>
      <c r="HFP57" s="27"/>
      <c r="HFR57" s="52"/>
      <c r="HFS57" s="36"/>
      <c r="HFW57" s="37"/>
      <c r="HFX57" s="27"/>
      <c r="HFY57" s="27"/>
      <c r="HGA57" s="52"/>
      <c r="HGB57" s="36"/>
      <c r="HGF57" s="37"/>
      <c r="HGG57" s="27"/>
      <c r="HGH57" s="27"/>
      <c r="HGJ57" s="52"/>
      <c r="HGK57" s="36"/>
      <c r="HGO57" s="37"/>
      <c r="HGP57" s="27"/>
      <c r="HGQ57" s="27"/>
      <c r="HGS57" s="52"/>
      <c r="HGT57" s="36"/>
      <c r="HGX57" s="37"/>
      <c r="HGY57" s="27"/>
      <c r="HGZ57" s="27"/>
      <c r="HHB57" s="52"/>
      <c r="HHC57" s="36"/>
      <c r="HHG57" s="37"/>
      <c r="HHH57" s="27"/>
      <c r="HHI57" s="27"/>
      <c r="HHK57" s="52"/>
      <c r="HHL57" s="36"/>
      <c r="HHP57" s="37"/>
      <c r="HHQ57" s="27"/>
      <c r="HHR57" s="27"/>
      <c r="HHT57" s="52"/>
      <c r="HHU57" s="36"/>
      <c r="HHY57" s="37"/>
      <c r="HHZ57" s="27"/>
      <c r="HIA57" s="27"/>
      <c r="HIC57" s="52"/>
      <c r="HID57" s="36"/>
      <c r="HIH57" s="37"/>
      <c r="HII57" s="27"/>
      <c r="HIJ57" s="27"/>
      <c r="HIL57" s="52"/>
      <c r="HIM57" s="36"/>
      <c r="HIQ57" s="37"/>
      <c r="HIR57" s="27"/>
      <c r="HIS57" s="27"/>
      <c r="HIU57" s="52"/>
      <c r="HIV57" s="36"/>
      <c r="HIZ57" s="37"/>
      <c r="HJA57" s="27"/>
      <c r="HJB57" s="27"/>
      <c r="HJD57" s="52"/>
      <c r="HJE57" s="36"/>
      <c r="HJI57" s="37"/>
      <c r="HJJ57" s="27"/>
      <c r="HJK57" s="27"/>
      <c r="HJM57" s="52"/>
      <c r="HJN57" s="36"/>
      <c r="HJR57" s="37"/>
      <c r="HJS57" s="27"/>
      <c r="HJT57" s="27"/>
      <c r="HJV57" s="52"/>
      <c r="HJW57" s="36"/>
      <c r="HKA57" s="37"/>
      <c r="HKB57" s="27"/>
      <c r="HKC57" s="27"/>
      <c r="HKE57" s="52"/>
      <c r="HKF57" s="36"/>
      <c r="HKJ57" s="37"/>
      <c r="HKK57" s="27"/>
      <c r="HKL57" s="27"/>
      <c r="HKN57" s="52"/>
      <c r="HKO57" s="36"/>
      <c r="HKS57" s="37"/>
      <c r="HKT57" s="27"/>
      <c r="HKU57" s="27"/>
      <c r="HKW57" s="52"/>
      <c r="HKX57" s="36"/>
      <c r="HLB57" s="37"/>
      <c r="HLC57" s="27"/>
      <c r="HLD57" s="27"/>
      <c r="HLF57" s="52"/>
      <c r="HLG57" s="36"/>
      <c r="HLK57" s="37"/>
      <c r="HLL57" s="27"/>
      <c r="HLM57" s="27"/>
      <c r="HLO57" s="52"/>
      <c r="HLP57" s="36"/>
      <c r="HLT57" s="37"/>
      <c r="HLU57" s="27"/>
      <c r="HLV57" s="27"/>
      <c r="HLX57" s="52"/>
      <c r="HLY57" s="36"/>
      <c r="HMC57" s="37"/>
      <c r="HMD57" s="27"/>
      <c r="HME57" s="27"/>
      <c r="HMG57" s="52"/>
      <c r="HMH57" s="36"/>
      <c r="HML57" s="37"/>
      <c r="HMM57" s="27"/>
      <c r="HMN57" s="27"/>
      <c r="HMP57" s="52"/>
      <c r="HMQ57" s="36"/>
      <c r="HMU57" s="37"/>
      <c r="HMV57" s="27"/>
      <c r="HMW57" s="27"/>
      <c r="HMY57" s="52"/>
      <c r="HMZ57" s="36"/>
      <c r="HND57" s="37"/>
      <c r="HNE57" s="27"/>
      <c r="HNF57" s="27"/>
      <c r="HNH57" s="52"/>
      <c r="HNI57" s="36"/>
      <c r="HNM57" s="37"/>
      <c r="HNN57" s="27"/>
      <c r="HNO57" s="27"/>
      <c r="HNQ57" s="52"/>
      <c r="HNR57" s="36"/>
      <c r="HNV57" s="37"/>
      <c r="HNW57" s="27"/>
      <c r="HNX57" s="27"/>
      <c r="HNZ57" s="52"/>
      <c r="HOA57" s="36"/>
      <c r="HOE57" s="37"/>
      <c r="HOF57" s="27"/>
      <c r="HOG57" s="27"/>
      <c r="HOI57" s="52"/>
      <c r="HOJ57" s="36"/>
      <c r="HON57" s="37"/>
      <c r="HOO57" s="27"/>
      <c r="HOP57" s="27"/>
      <c r="HOR57" s="52"/>
      <c r="HOS57" s="36"/>
      <c r="HOW57" s="37"/>
      <c r="HOX57" s="27"/>
      <c r="HOY57" s="27"/>
      <c r="HPA57" s="52"/>
      <c r="HPB57" s="36"/>
      <c r="HPF57" s="37"/>
      <c r="HPG57" s="27"/>
      <c r="HPH57" s="27"/>
      <c r="HPJ57" s="52"/>
      <c r="HPK57" s="36"/>
      <c r="HPO57" s="37"/>
      <c r="HPP57" s="27"/>
      <c r="HPQ57" s="27"/>
      <c r="HPS57" s="52"/>
      <c r="HPT57" s="36"/>
      <c r="HPX57" s="37"/>
      <c r="HPY57" s="27"/>
      <c r="HPZ57" s="27"/>
      <c r="HQB57" s="52"/>
      <c r="HQC57" s="36"/>
      <c r="HQG57" s="37"/>
      <c r="HQH57" s="27"/>
      <c r="HQI57" s="27"/>
      <c r="HQK57" s="52"/>
      <c r="HQL57" s="36"/>
      <c r="HQP57" s="37"/>
      <c r="HQQ57" s="27"/>
      <c r="HQR57" s="27"/>
      <c r="HQT57" s="52"/>
      <c r="HQU57" s="36"/>
      <c r="HQY57" s="37"/>
      <c r="HQZ57" s="27"/>
      <c r="HRA57" s="27"/>
      <c r="HRC57" s="52"/>
      <c r="HRD57" s="36"/>
      <c r="HRH57" s="37"/>
      <c r="HRI57" s="27"/>
      <c r="HRJ57" s="27"/>
      <c r="HRL57" s="52"/>
      <c r="HRM57" s="36"/>
      <c r="HRQ57" s="37"/>
      <c r="HRR57" s="27"/>
      <c r="HRS57" s="27"/>
      <c r="HRU57" s="52"/>
      <c r="HRV57" s="36"/>
      <c r="HRZ57" s="37"/>
      <c r="HSA57" s="27"/>
      <c r="HSB57" s="27"/>
      <c r="HSD57" s="52"/>
      <c r="HSE57" s="36"/>
      <c r="HSI57" s="37"/>
      <c r="HSJ57" s="27"/>
      <c r="HSK57" s="27"/>
      <c r="HSM57" s="52"/>
      <c r="HSN57" s="36"/>
      <c r="HSR57" s="37"/>
      <c r="HSS57" s="27"/>
      <c r="HST57" s="27"/>
      <c r="HSV57" s="52"/>
      <c r="HSW57" s="36"/>
      <c r="HTA57" s="37"/>
      <c r="HTB57" s="27"/>
      <c r="HTC57" s="27"/>
      <c r="HTE57" s="52"/>
      <c r="HTF57" s="36"/>
      <c r="HTJ57" s="37"/>
      <c r="HTK57" s="27"/>
      <c r="HTL57" s="27"/>
      <c r="HTN57" s="52"/>
      <c r="HTO57" s="36"/>
      <c r="HTS57" s="37"/>
      <c r="HTT57" s="27"/>
      <c r="HTU57" s="27"/>
      <c r="HTW57" s="52"/>
      <c r="HTX57" s="36"/>
      <c r="HUB57" s="37"/>
      <c r="HUC57" s="27"/>
      <c r="HUD57" s="27"/>
      <c r="HUF57" s="52"/>
      <c r="HUG57" s="36"/>
      <c r="HUK57" s="37"/>
      <c r="HUL57" s="27"/>
      <c r="HUM57" s="27"/>
      <c r="HUO57" s="52"/>
      <c r="HUP57" s="36"/>
      <c r="HUT57" s="37"/>
      <c r="HUU57" s="27"/>
      <c r="HUV57" s="27"/>
      <c r="HUX57" s="52"/>
      <c r="HUY57" s="36"/>
      <c r="HVC57" s="37"/>
      <c r="HVD57" s="27"/>
      <c r="HVE57" s="27"/>
      <c r="HVG57" s="52"/>
      <c r="HVH57" s="36"/>
      <c r="HVL57" s="37"/>
      <c r="HVM57" s="27"/>
      <c r="HVN57" s="27"/>
      <c r="HVP57" s="52"/>
      <c r="HVQ57" s="36"/>
      <c r="HVU57" s="37"/>
      <c r="HVV57" s="27"/>
      <c r="HVW57" s="27"/>
      <c r="HVY57" s="52"/>
      <c r="HVZ57" s="36"/>
      <c r="HWD57" s="37"/>
      <c r="HWE57" s="27"/>
      <c r="HWF57" s="27"/>
      <c r="HWH57" s="52"/>
      <c r="HWI57" s="36"/>
      <c r="HWM57" s="37"/>
      <c r="HWN57" s="27"/>
      <c r="HWO57" s="27"/>
      <c r="HWQ57" s="52"/>
      <c r="HWR57" s="36"/>
      <c r="HWV57" s="37"/>
      <c r="HWW57" s="27"/>
      <c r="HWX57" s="27"/>
      <c r="HWZ57" s="52"/>
      <c r="HXA57" s="36"/>
      <c r="HXE57" s="37"/>
      <c r="HXF57" s="27"/>
      <c r="HXG57" s="27"/>
      <c r="HXI57" s="52"/>
      <c r="HXJ57" s="36"/>
      <c r="HXN57" s="37"/>
      <c r="HXO57" s="27"/>
      <c r="HXP57" s="27"/>
      <c r="HXR57" s="52"/>
      <c r="HXS57" s="36"/>
      <c r="HXW57" s="37"/>
      <c r="HXX57" s="27"/>
      <c r="HXY57" s="27"/>
      <c r="HYA57" s="52"/>
      <c r="HYB57" s="36"/>
      <c r="HYF57" s="37"/>
      <c r="HYG57" s="27"/>
      <c r="HYH57" s="27"/>
      <c r="HYJ57" s="52"/>
      <c r="HYK57" s="36"/>
      <c r="HYO57" s="37"/>
      <c r="HYP57" s="27"/>
      <c r="HYQ57" s="27"/>
      <c r="HYS57" s="52"/>
      <c r="HYT57" s="36"/>
      <c r="HYX57" s="37"/>
      <c r="HYY57" s="27"/>
      <c r="HYZ57" s="27"/>
      <c r="HZB57" s="52"/>
      <c r="HZC57" s="36"/>
      <c r="HZG57" s="37"/>
      <c r="HZH57" s="27"/>
      <c r="HZI57" s="27"/>
      <c r="HZK57" s="52"/>
      <c r="HZL57" s="36"/>
      <c r="HZP57" s="37"/>
      <c r="HZQ57" s="27"/>
      <c r="HZR57" s="27"/>
      <c r="HZT57" s="52"/>
      <c r="HZU57" s="36"/>
      <c r="HZY57" s="37"/>
      <c r="HZZ57" s="27"/>
      <c r="IAA57" s="27"/>
      <c r="IAC57" s="52"/>
      <c r="IAD57" s="36"/>
      <c r="IAH57" s="37"/>
      <c r="IAI57" s="27"/>
      <c r="IAJ57" s="27"/>
      <c r="IAL57" s="52"/>
      <c r="IAM57" s="36"/>
      <c r="IAQ57" s="37"/>
      <c r="IAR57" s="27"/>
      <c r="IAS57" s="27"/>
      <c r="IAU57" s="52"/>
      <c r="IAV57" s="36"/>
      <c r="IAZ57" s="37"/>
      <c r="IBA57" s="27"/>
      <c r="IBB57" s="27"/>
      <c r="IBD57" s="52"/>
      <c r="IBE57" s="36"/>
      <c r="IBI57" s="37"/>
      <c r="IBJ57" s="27"/>
      <c r="IBK57" s="27"/>
      <c r="IBM57" s="52"/>
      <c r="IBN57" s="36"/>
      <c r="IBR57" s="37"/>
      <c r="IBS57" s="27"/>
      <c r="IBT57" s="27"/>
      <c r="IBV57" s="52"/>
      <c r="IBW57" s="36"/>
      <c r="ICA57" s="37"/>
      <c r="ICB57" s="27"/>
      <c r="ICC57" s="27"/>
      <c r="ICE57" s="52"/>
      <c r="ICF57" s="36"/>
      <c r="ICJ57" s="37"/>
      <c r="ICK57" s="27"/>
      <c r="ICL57" s="27"/>
      <c r="ICN57" s="52"/>
      <c r="ICO57" s="36"/>
      <c r="ICS57" s="37"/>
      <c r="ICT57" s="27"/>
      <c r="ICU57" s="27"/>
      <c r="ICW57" s="52"/>
      <c r="ICX57" s="36"/>
      <c r="IDB57" s="37"/>
      <c r="IDC57" s="27"/>
      <c r="IDD57" s="27"/>
      <c r="IDF57" s="52"/>
      <c r="IDG57" s="36"/>
      <c r="IDK57" s="37"/>
      <c r="IDL57" s="27"/>
      <c r="IDM57" s="27"/>
      <c r="IDO57" s="52"/>
      <c r="IDP57" s="36"/>
      <c r="IDT57" s="37"/>
      <c r="IDU57" s="27"/>
      <c r="IDV57" s="27"/>
      <c r="IDX57" s="52"/>
      <c r="IDY57" s="36"/>
      <c r="IEC57" s="37"/>
      <c r="IED57" s="27"/>
      <c r="IEE57" s="27"/>
      <c r="IEG57" s="52"/>
      <c r="IEH57" s="36"/>
      <c r="IEL57" s="37"/>
      <c r="IEM57" s="27"/>
      <c r="IEN57" s="27"/>
      <c r="IEP57" s="52"/>
      <c r="IEQ57" s="36"/>
      <c r="IEU57" s="37"/>
      <c r="IEV57" s="27"/>
      <c r="IEW57" s="27"/>
      <c r="IEY57" s="52"/>
      <c r="IEZ57" s="36"/>
      <c r="IFD57" s="37"/>
      <c r="IFE57" s="27"/>
      <c r="IFF57" s="27"/>
      <c r="IFH57" s="52"/>
      <c r="IFI57" s="36"/>
      <c r="IFM57" s="37"/>
      <c r="IFN57" s="27"/>
      <c r="IFO57" s="27"/>
      <c r="IFQ57" s="52"/>
      <c r="IFR57" s="36"/>
      <c r="IFV57" s="37"/>
      <c r="IFW57" s="27"/>
      <c r="IFX57" s="27"/>
      <c r="IFZ57" s="52"/>
      <c r="IGA57" s="36"/>
      <c r="IGE57" s="37"/>
      <c r="IGF57" s="27"/>
      <c r="IGG57" s="27"/>
      <c r="IGI57" s="52"/>
      <c r="IGJ57" s="36"/>
      <c r="IGN57" s="37"/>
      <c r="IGO57" s="27"/>
      <c r="IGP57" s="27"/>
      <c r="IGR57" s="52"/>
      <c r="IGS57" s="36"/>
      <c r="IGW57" s="37"/>
      <c r="IGX57" s="27"/>
      <c r="IGY57" s="27"/>
      <c r="IHA57" s="52"/>
      <c r="IHB57" s="36"/>
      <c r="IHF57" s="37"/>
      <c r="IHG57" s="27"/>
      <c r="IHH57" s="27"/>
      <c r="IHJ57" s="52"/>
      <c r="IHK57" s="36"/>
      <c r="IHO57" s="37"/>
      <c r="IHP57" s="27"/>
      <c r="IHQ57" s="27"/>
      <c r="IHS57" s="52"/>
      <c r="IHT57" s="36"/>
      <c r="IHX57" s="37"/>
      <c r="IHY57" s="27"/>
      <c r="IHZ57" s="27"/>
      <c r="IIB57" s="52"/>
      <c r="IIC57" s="36"/>
      <c r="IIG57" s="37"/>
      <c r="IIH57" s="27"/>
      <c r="III57" s="27"/>
      <c r="IIK57" s="52"/>
      <c r="IIL57" s="36"/>
      <c r="IIP57" s="37"/>
      <c r="IIQ57" s="27"/>
      <c r="IIR57" s="27"/>
      <c r="IIT57" s="52"/>
      <c r="IIU57" s="36"/>
      <c r="IIY57" s="37"/>
      <c r="IIZ57" s="27"/>
      <c r="IJA57" s="27"/>
      <c r="IJC57" s="52"/>
      <c r="IJD57" s="36"/>
      <c r="IJH57" s="37"/>
      <c r="IJI57" s="27"/>
      <c r="IJJ57" s="27"/>
      <c r="IJL57" s="52"/>
      <c r="IJM57" s="36"/>
      <c r="IJQ57" s="37"/>
      <c r="IJR57" s="27"/>
      <c r="IJS57" s="27"/>
      <c r="IJU57" s="52"/>
      <c r="IJV57" s="36"/>
      <c r="IJZ57" s="37"/>
      <c r="IKA57" s="27"/>
      <c r="IKB57" s="27"/>
      <c r="IKD57" s="52"/>
      <c r="IKE57" s="36"/>
      <c r="IKI57" s="37"/>
      <c r="IKJ57" s="27"/>
      <c r="IKK57" s="27"/>
      <c r="IKM57" s="52"/>
      <c r="IKN57" s="36"/>
      <c r="IKR57" s="37"/>
      <c r="IKS57" s="27"/>
      <c r="IKT57" s="27"/>
      <c r="IKV57" s="52"/>
      <c r="IKW57" s="36"/>
      <c r="ILA57" s="37"/>
      <c r="ILB57" s="27"/>
      <c r="ILC57" s="27"/>
      <c r="ILE57" s="52"/>
      <c r="ILF57" s="36"/>
      <c r="ILJ57" s="37"/>
      <c r="ILK57" s="27"/>
      <c r="ILL57" s="27"/>
      <c r="ILN57" s="52"/>
      <c r="ILO57" s="36"/>
      <c r="ILS57" s="37"/>
      <c r="ILT57" s="27"/>
      <c r="ILU57" s="27"/>
      <c r="ILW57" s="52"/>
      <c r="ILX57" s="36"/>
      <c r="IMB57" s="37"/>
      <c r="IMC57" s="27"/>
      <c r="IMD57" s="27"/>
      <c r="IMF57" s="52"/>
      <c r="IMG57" s="36"/>
      <c r="IMK57" s="37"/>
      <c r="IML57" s="27"/>
      <c r="IMM57" s="27"/>
      <c r="IMO57" s="52"/>
      <c r="IMP57" s="36"/>
      <c r="IMT57" s="37"/>
      <c r="IMU57" s="27"/>
      <c r="IMV57" s="27"/>
      <c r="IMX57" s="52"/>
      <c r="IMY57" s="36"/>
      <c r="INC57" s="37"/>
      <c r="IND57" s="27"/>
      <c r="INE57" s="27"/>
      <c r="ING57" s="52"/>
      <c r="INH57" s="36"/>
      <c r="INL57" s="37"/>
      <c r="INM57" s="27"/>
      <c r="INN57" s="27"/>
      <c r="INP57" s="52"/>
      <c r="INQ57" s="36"/>
      <c r="INU57" s="37"/>
      <c r="INV57" s="27"/>
      <c r="INW57" s="27"/>
      <c r="INY57" s="52"/>
      <c r="INZ57" s="36"/>
      <c r="IOD57" s="37"/>
      <c r="IOE57" s="27"/>
      <c r="IOF57" s="27"/>
      <c r="IOH57" s="52"/>
      <c r="IOI57" s="36"/>
      <c r="IOM57" s="37"/>
      <c r="ION57" s="27"/>
      <c r="IOO57" s="27"/>
      <c r="IOQ57" s="52"/>
      <c r="IOR57" s="36"/>
      <c r="IOV57" s="37"/>
      <c r="IOW57" s="27"/>
      <c r="IOX57" s="27"/>
      <c r="IOZ57" s="52"/>
      <c r="IPA57" s="36"/>
      <c r="IPE57" s="37"/>
      <c r="IPF57" s="27"/>
      <c r="IPG57" s="27"/>
      <c r="IPI57" s="52"/>
      <c r="IPJ57" s="36"/>
      <c r="IPN57" s="37"/>
      <c r="IPO57" s="27"/>
      <c r="IPP57" s="27"/>
      <c r="IPR57" s="52"/>
      <c r="IPS57" s="36"/>
      <c r="IPW57" s="37"/>
      <c r="IPX57" s="27"/>
      <c r="IPY57" s="27"/>
      <c r="IQA57" s="52"/>
      <c r="IQB57" s="36"/>
      <c r="IQF57" s="37"/>
      <c r="IQG57" s="27"/>
      <c r="IQH57" s="27"/>
      <c r="IQJ57" s="52"/>
      <c r="IQK57" s="36"/>
      <c r="IQO57" s="37"/>
      <c r="IQP57" s="27"/>
      <c r="IQQ57" s="27"/>
      <c r="IQS57" s="52"/>
      <c r="IQT57" s="36"/>
      <c r="IQX57" s="37"/>
      <c r="IQY57" s="27"/>
      <c r="IQZ57" s="27"/>
      <c r="IRB57" s="52"/>
      <c r="IRC57" s="36"/>
      <c r="IRG57" s="37"/>
      <c r="IRH57" s="27"/>
      <c r="IRI57" s="27"/>
      <c r="IRK57" s="52"/>
      <c r="IRL57" s="36"/>
      <c r="IRP57" s="37"/>
      <c r="IRQ57" s="27"/>
      <c r="IRR57" s="27"/>
      <c r="IRT57" s="52"/>
      <c r="IRU57" s="36"/>
      <c r="IRY57" s="37"/>
      <c r="IRZ57" s="27"/>
      <c r="ISA57" s="27"/>
      <c r="ISC57" s="52"/>
      <c r="ISD57" s="36"/>
      <c r="ISH57" s="37"/>
      <c r="ISI57" s="27"/>
      <c r="ISJ57" s="27"/>
      <c r="ISL57" s="52"/>
      <c r="ISM57" s="36"/>
      <c r="ISQ57" s="37"/>
      <c r="ISR57" s="27"/>
      <c r="ISS57" s="27"/>
      <c r="ISU57" s="52"/>
      <c r="ISV57" s="36"/>
      <c r="ISZ57" s="37"/>
      <c r="ITA57" s="27"/>
      <c r="ITB57" s="27"/>
      <c r="ITD57" s="52"/>
      <c r="ITE57" s="36"/>
      <c r="ITI57" s="37"/>
      <c r="ITJ57" s="27"/>
      <c r="ITK57" s="27"/>
      <c r="ITM57" s="52"/>
      <c r="ITN57" s="36"/>
      <c r="ITR57" s="37"/>
      <c r="ITS57" s="27"/>
      <c r="ITT57" s="27"/>
      <c r="ITV57" s="52"/>
      <c r="ITW57" s="36"/>
      <c r="IUA57" s="37"/>
      <c r="IUB57" s="27"/>
      <c r="IUC57" s="27"/>
      <c r="IUE57" s="52"/>
      <c r="IUF57" s="36"/>
      <c r="IUJ57" s="37"/>
      <c r="IUK57" s="27"/>
      <c r="IUL57" s="27"/>
      <c r="IUN57" s="52"/>
      <c r="IUO57" s="36"/>
      <c r="IUS57" s="37"/>
      <c r="IUT57" s="27"/>
      <c r="IUU57" s="27"/>
      <c r="IUW57" s="52"/>
      <c r="IUX57" s="36"/>
      <c r="IVB57" s="37"/>
      <c r="IVC57" s="27"/>
      <c r="IVD57" s="27"/>
      <c r="IVF57" s="52"/>
      <c r="IVG57" s="36"/>
      <c r="IVK57" s="37"/>
      <c r="IVL57" s="27"/>
      <c r="IVM57" s="27"/>
      <c r="IVO57" s="52"/>
      <c r="IVP57" s="36"/>
      <c r="IVT57" s="37"/>
      <c r="IVU57" s="27"/>
      <c r="IVV57" s="27"/>
      <c r="IVX57" s="52"/>
      <c r="IVY57" s="36"/>
      <c r="IWC57" s="37"/>
      <c r="IWD57" s="27"/>
      <c r="IWE57" s="27"/>
      <c r="IWG57" s="52"/>
      <c r="IWH57" s="36"/>
      <c r="IWL57" s="37"/>
      <c r="IWM57" s="27"/>
      <c r="IWN57" s="27"/>
      <c r="IWP57" s="52"/>
      <c r="IWQ57" s="36"/>
      <c r="IWU57" s="37"/>
      <c r="IWV57" s="27"/>
      <c r="IWW57" s="27"/>
      <c r="IWY57" s="52"/>
      <c r="IWZ57" s="36"/>
      <c r="IXD57" s="37"/>
      <c r="IXE57" s="27"/>
      <c r="IXF57" s="27"/>
      <c r="IXH57" s="52"/>
      <c r="IXI57" s="36"/>
      <c r="IXM57" s="37"/>
      <c r="IXN57" s="27"/>
      <c r="IXO57" s="27"/>
      <c r="IXQ57" s="52"/>
      <c r="IXR57" s="36"/>
      <c r="IXV57" s="37"/>
      <c r="IXW57" s="27"/>
      <c r="IXX57" s="27"/>
      <c r="IXZ57" s="52"/>
      <c r="IYA57" s="36"/>
      <c r="IYE57" s="37"/>
      <c r="IYF57" s="27"/>
      <c r="IYG57" s="27"/>
      <c r="IYI57" s="52"/>
      <c r="IYJ57" s="36"/>
      <c r="IYN57" s="37"/>
      <c r="IYO57" s="27"/>
      <c r="IYP57" s="27"/>
      <c r="IYR57" s="52"/>
      <c r="IYS57" s="36"/>
      <c r="IYW57" s="37"/>
      <c r="IYX57" s="27"/>
      <c r="IYY57" s="27"/>
      <c r="IZA57" s="52"/>
      <c r="IZB57" s="36"/>
      <c r="IZF57" s="37"/>
      <c r="IZG57" s="27"/>
      <c r="IZH57" s="27"/>
      <c r="IZJ57" s="52"/>
      <c r="IZK57" s="36"/>
      <c r="IZO57" s="37"/>
      <c r="IZP57" s="27"/>
      <c r="IZQ57" s="27"/>
      <c r="IZS57" s="52"/>
      <c r="IZT57" s="36"/>
      <c r="IZX57" s="37"/>
      <c r="IZY57" s="27"/>
      <c r="IZZ57" s="27"/>
      <c r="JAB57" s="52"/>
      <c r="JAC57" s="36"/>
      <c r="JAG57" s="37"/>
      <c r="JAH57" s="27"/>
      <c r="JAI57" s="27"/>
      <c r="JAK57" s="52"/>
      <c r="JAL57" s="36"/>
      <c r="JAP57" s="37"/>
      <c r="JAQ57" s="27"/>
      <c r="JAR57" s="27"/>
      <c r="JAT57" s="52"/>
      <c r="JAU57" s="36"/>
      <c r="JAY57" s="37"/>
      <c r="JAZ57" s="27"/>
      <c r="JBA57" s="27"/>
      <c r="JBC57" s="52"/>
      <c r="JBD57" s="36"/>
      <c r="JBH57" s="37"/>
      <c r="JBI57" s="27"/>
      <c r="JBJ57" s="27"/>
      <c r="JBL57" s="52"/>
      <c r="JBM57" s="36"/>
      <c r="JBQ57" s="37"/>
      <c r="JBR57" s="27"/>
      <c r="JBS57" s="27"/>
      <c r="JBU57" s="52"/>
      <c r="JBV57" s="36"/>
      <c r="JBZ57" s="37"/>
      <c r="JCA57" s="27"/>
      <c r="JCB57" s="27"/>
      <c r="JCD57" s="52"/>
      <c r="JCE57" s="36"/>
      <c r="JCI57" s="37"/>
      <c r="JCJ57" s="27"/>
      <c r="JCK57" s="27"/>
      <c r="JCM57" s="52"/>
      <c r="JCN57" s="36"/>
      <c r="JCR57" s="37"/>
      <c r="JCS57" s="27"/>
      <c r="JCT57" s="27"/>
      <c r="JCV57" s="52"/>
      <c r="JCW57" s="36"/>
      <c r="JDA57" s="37"/>
      <c r="JDB57" s="27"/>
      <c r="JDC57" s="27"/>
      <c r="JDE57" s="52"/>
      <c r="JDF57" s="36"/>
      <c r="JDJ57" s="37"/>
      <c r="JDK57" s="27"/>
      <c r="JDL57" s="27"/>
      <c r="JDN57" s="52"/>
      <c r="JDO57" s="36"/>
      <c r="JDS57" s="37"/>
      <c r="JDT57" s="27"/>
      <c r="JDU57" s="27"/>
      <c r="JDW57" s="52"/>
      <c r="JDX57" s="36"/>
      <c r="JEB57" s="37"/>
      <c r="JEC57" s="27"/>
      <c r="JED57" s="27"/>
      <c r="JEF57" s="52"/>
      <c r="JEG57" s="36"/>
      <c r="JEK57" s="37"/>
      <c r="JEL57" s="27"/>
      <c r="JEM57" s="27"/>
      <c r="JEO57" s="52"/>
      <c r="JEP57" s="36"/>
      <c r="JET57" s="37"/>
      <c r="JEU57" s="27"/>
      <c r="JEV57" s="27"/>
      <c r="JEX57" s="52"/>
      <c r="JEY57" s="36"/>
      <c r="JFC57" s="37"/>
      <c r="JFD57" s="27"/>
      <c r="JFE57" s="27"/>
      <c r="JFG57" s="52"/>
      <c r="JFH57" s="36"/>
      <c r="JFL57" s="37"/>
      <c r="JFM57" s="27"/>
      <c r="JFN57" s="27"/>
      <c r="JFP57" s="52"/>
      <c r="JFQ57" s="36"/>
      <c r="JFU57" s="37"/>
      <c r="JFV57" s="27"/>
      <c r="JFW57" s="27"/>
      <c r="JFY57" s="52"/>
      <c r="JFZ57" s="36"/>
      <c r="JGD57" s="37"/>
      <c r="JGE57" s="27"/>
      <c r="JGF57" s="27"/>
      <c r="JGH57" s="52"/>
      <c r="JGI57" s="36"/>
      <c r="JGM57" s="37"/>
      <c r="JGN57" s="27"/>
      <c r="JGO57" s="27"/>
      <c r="JGQ57" s="52"/>
      <c r="JGR57" s="36"/>
      <c r="JGV57" s="37"/>
      <c r="JGW57" s="27"/>
      <c r="JGX57" s="27"/>
      <c r="JGZ57" s="52"/>
      <c r="JHA57" s="36"/>
      <c r="JHE57" s="37"/>
      <c r="JHF57" s="27"/>
      <c r="JHG57" s="27"/>
      <c r="JHI57" s="52"/>
      <c r="JHJ57" s="36"/>
      <c r="JHN57" s="37"/>
      <c r="JHO57" s="27"/>
      <c r="JHP57" s="27"/>
      <c r="JHR57" s="52"/>
      <c r="JHS57" s="36"/>
      <c r="JHW57" s="37"/>
      <c r="JHX57" s="27"/>
      <c r="JHY57" s="27"/>
      <c r="JIA57" s="52"/>
      <c r="JIB57" s="36"/>
      <c r="JIF57" s="37"/>
      <c r="JIG57" s="27"/>
      <c r="JIH57" s="27"/>
      <c r="JIJ57" s="52"/>
      <c r="JIK57" s="36"/>
      <c r="JIO57" s="37"/>
      <c r="JIP57" s="27"/>
      <c r="JIQ57" s="27"/>
      <c r="JIS57" s="52"/>
      <c r="JIT57" s="36"/>
      <c r="JIX57" s="37"/>
      <c r="JIY57" s="27"/>
      <c r="JIZ57" s="27"/>
      <c r="JJB57" s="52"/>
      <c r="JJC57" s="36"/>
      <c r="JJG57" s="37"/>
      <c r="JJH57" s="27"/>
      <c r="JJI57" s="27"/>
      <c r="JJK57" s="52"/>
      <c r="JJL57" s="36"/>
      <c r="JJP57" s="37"/>
      <c r="JJQ57" s="27"/>
      <c r="JJR57" s="27"/>
      <c r="JJT57" s="52"/>
      <c r="JJU57" s="36"/>
      <c r="JJY57" s="37"/>
      <c r="JJZ57" s="27"/>
      <c r="JKA57" s="27"/>
      <c r="JKC57" s="52"/>
      <c r="JKD57" s="36"/>
      <c r="JKH57" s="37"/>
      <c r="JKI57" s="27"/>
      <c r="JKJ57" s="27"/>
      <c r="JKL57" s="52"/>
      <c r="JKM57" s="36"/>
      <c r="JKQ57" s="37"/>
      <c r="JKR57" s="27"/>
      <c r="JKS57" s="27"/>
      <c r="JKU57" s="52"/>
      <c r="JKV57" s="36"/>
      <c r="JKZ57" s="37"/>
      <c r="JLA57" s="27"/>
      <c r="JLB57" s="27"/>
      <c r="JLD57" s="52"/>
      <c r="JLE57" s="36"/>
      <c r="JLI57" s="37"/>
      <c r="JLJ57" s="27"/>
      <c r="JLK57" s="27"/>
      <c r="JLM57" s="52"/>
      <c r="JLN57" s="36"/>
      <c r="JLR57" s="37"/>
      <c r="JLS57" s="27"/>
      <c r="JLT57" s="27"/>
      <c r="JLV57" s="52"/>
      <c r="JLW57" s="36"/>
      <c r="JMA57" s="37"/>
      <c r="JMB57" s="27"/>
      <c r="JMC57" s="27"/>
      <c r="JME57" s="52"/>
      <c r="JMF57" s="36"/>
      <c r="JMJ57" s="37"/>
      <c r="JMK57" s="27"/>
      <c r="JML57" s="27"/>
      <c r="JMN57" s="52"/>
      <c r="JMO57" s="36"/>
      <c r="JMS57" s="37"/>
      <c r="JMT57" s="27"/>
      <c r="JMU57" s="27"/>
      <c r="JMW57" s="52"/>
      <c r="JMX57" s="36"/>
      <c r="JNB57" s="37"/>
      <c r="JNC57" s="27"/>
      <c r="JND57" s="27"/>
      <c r="JNF57" s="52"/>
      <c r="JNG57" s="36"/>
      <c r="JNK57" s="37"/>
      <c r="JNL57" s="27"/>
      <c r="JNM57" s="27"/>
      <c r="JNO57" s="52"/>
      <c r="JNP57" s="36"/>
      <c r="JNT57" s="37"/>
      <c r="JNU57" s="27"/>
      <c r="JNV57" s="27"/>
      <c r="JNX57" s="52"/>
      <c r="JNY57" s="36"/>
      <c r="JOC57" s="37"/>
      <c r="JOD57" s="27"/>
      <c r="JOE57" s="27"/>
      <c r="JOG57" s="52"/>
      <c r="JOH57" s="36"/>
      <c r="JOL57" s="37"/>
      <c r="JOM57" s="27"/>
      <c r="JON57" s="27"/>
      <c r="JOP57" s="52"/>
      <c r="JOQ57" s="36"/>
      <c r="JOU57" s="37"/>
      <c r="JOV57" s="27"/>
      <c r="JOW57" s="27"/>
      <c r="JOY57" s="52"/>
      <c r="JOZ57" s="36"/>
      <c r="JPD57" s="37"/>
      <c r="JPE57" s="27"/>
      <c r="JPF57" s="27"/>
      <c r="JPH57" s="52"/>
      <c r="JPI57" s="36"/>
      <c r="JPM57" s="37"/>
      <c r="JPN57" s="27"/>
      <c r="JPO57" s="27"/>
      <c r="JPQ57" s="52"/>
      <c r="JPR57" s="36"/>
      <c r="JPV57" s="37"/>
      <c r="JPW57" s="27"/>
      <c r="JPX57" s="27"/>
      <c r="JPZ57" s="52"/>
      <c r="JQA57" s="36"/>
      <c r="JQE57" s="37"/>
      <c r="JQF57" s="27"/>
      <c r="JQG57" s="27"/>
      <c r="JQI57" s="52"/>
      <c r="JQJ57" s="36"/>
      <c r="JQN57" s="37"/>
      <c r="JQO57" s="27"/>
      <c r="JQP57" s="27"/>
      <c r="JQR57" s="52"/>
      <c r="JQS57" s="36"/>
      <c r="JQW57" s="37"/>
      <c r="JQX57" s="27"/>
      <c r="JQY57" s="27"/>
      <c r="JRA57" s="52"/>
      <c r="JRB57" s="36"/>
      <c r="JRF57" s="37"/>
      <c r="JRG57" s="27"/>
      <c r="JRH57" s="27"/>
      <c r="JRJ57" s="52"/>
      <c r="JRK57" s="36"/>
      <c r="JRO57" s="37"/>
      <c r="JRP57" s="27"/>
      <c r="JRQ57" s="27"/>
      <c r="JRS57" s="52"/>
      <c r="JRT57" s="36"/>
      <c r="JRX57" s="37"/>
      <c r="JRY57" s="27"/>
      <c r="JRZ57" s="27"/>
      <c r="JSB57" s="52"/>
      <c r="JSC57" s="36"/>
      <c r="JSG57" s="37"/>
      <c r="JSH57" s="27"/>
      <c r="JSI57" s="27"/>
      <c r="JSK57" s="52"/>
      <c r="JSL57" s="36"/>
      <c r="JSP57" s="37"/>
      <c r="JSQ57" s="27"/>
      <c r="JSR57" s="27"/>
      <c r="JST57" s="52"/>
      <c r="JSU57" s="36"/>
      <c r="JSY57" s="37"/>
      <c r="JSZ57" s="27"/>
      <c r="JTA57" s="27"/>
      <c r="JTC57" s="52"/>
      <c r="JTD57" s="36"/>
      <c r="JTH57" s="37"/>
      <c r="JTI57" s="27"/>
      <c r="JTJ57" s="27"/>
      <c r="JTL57" s="52"/>
      <c r="JTM57" s="36"/>
      <c r="JTQ57" s="37"/>
      <c r="JTR57" s="27"/>
      <c r="JTS57" s="27"/>
      <c r="JTU57" s="52"/>
      <c r="JTV57" s="36"/>
      <c r="JTZ57" s="37"/>
      <c r="JUA57" s="27"/>
      <c r="JUB57" s="27"/>
      <c r="JUD57" s="52"/>
      <c r="JUE57" s="36"/>
      <c r="JUI57" s="37"/>
      <c r="JUJ57" s="27"/>
      <c r="JUK57" s="27"/>
      <c r="JUM57" s="52"/>
      <c r="JUN57" s="36"/>
      <c r="JUR57" s="37"/>
      <c r="JUS57" s="27"/>
      <c r="JUT57" s="27"/>
      <c r="JUV57" s="52"/>
      <c r="JUW57" s="36"/>
      <c r="JVA57" s="37"/>
      <c r="JVB57" s="27"/>
      <c r="JVC57" s="27"/>
      <c r="JVE57" s="52"/>
      <c r="JVF57" s="36"/>
      <c r="JVJ57" s="37"/>
      <c r="JVK57" s="27"/>
      <c r="JVL57" s="27"/>
      <c r="JVN57" s="52"/>
      <c r="JVO57" s="36"/>
      <c r="JVS57" s="37"/>
      <c r="JVT57" s="27"/>
      <c r="JVU57" s="27"/>
      <c r="JVW57" s="52"/>
      <c r="JVX57" s="36"/>
      <c r="JWB57" s="37"/>
      <c r="JWC57" s="27"/>
      <c r="JWD57" s="27"/>
      <c r="JWF57" s="52"/>
      <c r="JWG57" s="36"/>
      <c r="JWK57" s="37"/>
      <c r="JWL57" s="27"/>
      <c r="JWM57" s="27"/>
      <c r="JWO57" s="52"/>
      <c r="JWP57" s="36"/>
      <c r="JWT57" s="37"/>
      <c r="JWU57" s="27"/>
      <c r="JWV57" s="27"/>
      <c r="JWX57" s="52"/>
      <c r="JWY57" s="36"/>
      <c r="JXC57" s="37"/>
      <c r="JXD57" s="27"/>
      <c r="JXE57" s="27"/>
      <c r="JXG57" s="52"/>
      <c r="JXH57" s="36"/>
      <c r="JXL57" s="37"/>
      <c r="JXM57" s="27"/>
      <c r="JXN57" s="27"/>
      <c r="JXP57" s="52"/>
      <c r="JXQ57" s="36"/>
      <c r="JXU57" s="37"/>
      <c r="JXV57" s="27"/>
      <c r="JXW57" s="27"/>
      <c r="JXY57" s="52"/>
      <c r="JXZ57" s="36"/>
      <c r="JYD57" s="37"/>
      <c r="JYE57" s="27"/>
      <c r="JYF57" s="27"/>
      <c r="JYH57" s="52"/>
      <c r="JYI57" s="36"/>
      <c r="JYM57" s="37"/>
      <c r="JYN57" s="27"/>
      <c r="JYO57" s="27"/>
      <c r="JYQ57" s="52"/>
      <c r="JYR57" s="36"/>
      <c r="JYV57" s="37"/>
      <c r="JYW57" s="27"/>
      <c r="JYX57" s="27"/>
      <c r="JYZ57" s="52"/>
      <c r="JZA57" s="36"/>
      <c r="JZE57" s="37"/>
      <c r="JZF57" s="27"/>
      <c r="JZG57" s="27"/>
      <c r="JZI57" s="52"/>
      <c r="JZJ57" s="36"/>
      <c r="JZN57" s="37"/>
      <c r="JZO57" s="27"/>
      <c r="JZP57" s="27"/>
      <c r="JZR57" s="52"/>
      <c r="JZS57" s="36"/>
      <c r="JZW57" s="37"/>
      <c r="JZX57" s="27"/>
      <c r="JZY57" s="27"/>
      <c r="KAA57" s="52"/>
      <c r="KAB57" s="36"/>
      <c r="KAF57" s="37"/>
      <c r="KAG57" s="27"/>
      <c r="KAH57" s="27"/>
      <c r="KAJ57" s="52"/>
      <c r="KAK57" s="36"/>
      <c r="KAO57" s="37"/>
      <c r="KAP57" s="27"/>
      <c r="KAQ57" s="27"/>
      <c r="KAS57" s="52"/>
      <c r="KAT57" s="36"/>
      <c r="KAX57" s="37"/>
      <c r="KAY57" s="27"/>
      <c r="KAZ57" s="27"/>
      <c r="KBB57" s="52"/>
      <c r="KBC57" s="36"/>
      <c r="KBG57" s="37"/>
      <c r="KBH57" s="27"/>
      <c r="KBI57" s="27"/>
      <c r="KBK57" s="52"/>
      <c r="KBL57" s="36"/>
      <c r="KBP57" s="37"/>
      <c r="KBQ57" s="27"/>
      <c r="KBR57" s="27"/>
      <c r="KBT57" s="52"/>
      <c r="KBU57" s="36"/>
      <c r="KBY57" s="37"/>
      <c r="KBZ57" s="27"/>
      <c r="KCA57" s="27"/>
      <c r="KCC57" s="52"/>
      <c r="KCD57" s="36"/>
      <c r="KCH57" s="37"/>
      <c r="KCI57" s="27"/>
      <c r="KCJ57" s="27"/>
      <c r="KCL57" s="52"/>
      <c r="KCM57" s="36"/>
      <c r="KCQ57" s="37"/>
      <c r="KCR57" s="27"/>
      <c r="KCS57" s="27"/>
      <c r="KCU57" s="52"/>
      <c r="KCV57" s="36"/>
      <c r="KCZ57" s="37"/>
      <c r="KDA57" s="27"/>
      <c r="KDB57" s="27"/>
      <c r="KDD57" s="52"/>
      <c r="KDE57" s="36"/>
      <c r="KDI57" s="37"/>
      <c r="KDJ57" s="27"/>
      <c r="KDK57" s="27"/>
      <c r="KDM57" s="52"/>
      <c r="KDN57" s="36"/>
      <c r="KDR57" s="37"/>
      <c r="KDS57" s="27"/>
      <c r="KDT57" s="27"/>
      <c r="KDV57" s="52"/>
      <c r="KDW57" s="36"/>
      <c r="KEA57" s="37"/>
      <c r="KEB57" s="27"/>
      <c r="KEC57" s="27"/>
      <c r="KEE57" s="52"/>
      <c r="KEF57" s="36"/>
      <c r="KEJ57" s="37"/>
      <c r="KEK57" s="27"/>
      <c r="KEL57" s="27"/>
      <c r="KEN57" s="52"/>
      <c r="KEO57" s="36"/>
      <c r="KES57" s="37"/>
      <c r="KET57" s="27"/>
      <c r="KEU57" s="27"/>
      <c r="KEW57" s="52"/>
      <c r="KEX57" s="36"/>
      <c r="KFB57" s="37"/>
      <c r="KFC57" s="27"/>
      <c r="KFD57" s="27"/>
      <c r="KFF57" s="52"/>
      <c r="KFG57" s="36"/>
      <c r="KFK57" s="37"/>
      <c r="KFL57" s="27"/>
      <c r="KFM57" s="27"/>
      <c r="KFO57" s="52"/>
      <c r="KFP57" s="36"/>
      <c r="KFT57" s="37"/>
      <c r="KFU57" s="27"/>
      <c r="KFV57" s="27"/>
      <c r="KFX57" s="52"/>
      <c r="KFY57" s="36"/>
      <c r="KGC57" s="37"/>
      <c r="KGD57" s="27"/>
      <c r="KGE57" s="27"/>
      <c r="KGG57" s="52"/>
      <c r="KGH57" s="36"/>
      <c r="KGL57" s="37"/>
      <c r="KGM57" s="27"/>
      <c r="KGN57" s="27"/>
      <c r="KGP57" s="52"/>
      <c r="KGQ57" s="36"/>
      <c r="KGU57" s="37"/>
      <c r="KGV57" s="27"/>
      <c r="KGW57" s="27"/>
      <c r="KGY57" s="52"/>
      <c r="KGZ57" s="36"/>
      <c r="KHD57" s="37"/>
      <c r="KHE57" s="27"/>
      <c r="KHF57" s="27"/>
      <c r="KHH57" s="52"/>
      <c r="KHI57" s="36"/>
      <c r="KHM57" s="37"/>
      <c r="KHN57" s="27"/>
      <c r="KHO57" s="27"/>
      <c r="KHQ57" s="52"/>
      <c r="KHR57" s="36"/>
      <c r="KHV57" s="37"/>
      <c r="KHW57" s="27"/>
      <c r="KHX57" s="27"/>
      <c r="KHZ57" s="52"/>
      <c r="KIA57" s="36"/>
      <c r="KIE57" s="37"/>
      <c r="KIF57" s="27"/>
      <c r="KIG57" s="27"/>
      <c r="KII57" s="52"/>
      <c r="KIJ57" s="36"/>
      <c r="KIN57" s="37"/>
      <c r="KIO57" s="27"/>
      <c r="KIP57" s="27"/>
      <c r="KIR57" s="52"/>
      <c r="KIS57" s="36"/>
      <c r="KIW57" s="37"/>
      <c r="KIX57" s="27"/>
      <c r="KIY57" s="27"/>
      <c r="KJA57" s="52"/>
      <c r="KJB57" s="36"/>
      <c r="KJF57" s="37"/>
      <c r="KJG57" s="27"/>
      <c r="KJH57" s="27"/>
      <c r="KJJ57" s="52"/>
      <c r="KJK57" s="36"/>
      <c r="KJO57" s="37"/>
      <c r="KJP57" s="27"/>
      <c r="KJQ57" s="27"/>
      <c r="KJS57" s="52"/>
      <c r="KJT57" s="36"/>
      <c r="KJX57" s="37"/>
      <c r="KJY57" s="27"/>
      <c r="KJZ57" s="27"/>
      <c r="KKB57" s="52"/>
      <c r="KKC57" s="36"/>
      <c r="KKG57" s="37"/>
      <c r="KKH57" s="27"/>
      <c r="KKI57" s="27"/>
      <c r="KKK57" s="52"/>
      <c r="KKL57" s="36"/>
      <c r="KKP57" s="37"/>
      <c r="KKQ57" s="27"/>
      <c r="KKR57" s="27"/>
      <c r="KKT57" s="52"/>
      <c r="KKU57" s="36"/>
      <c r="KKY57" s="37"/>
      <c r="KKZ57" s="27"/>
      <c r="KLA57" s="27"/>
      <c r="KLC57" s="52"/>
      <c r="KLD57" s="36"/>
      <c r="KLH57" s="37"/>
      <c r="KLI57" s="27"/>
      <c r="KLJ57" s="27"/>
      <c r="KLL57" s="52"/>
      <c r="KLM57" s="36"/>
      <c r="KLQ57" s="37"/>
      <c r="KLR57" s="27"/>
      <c r="KLS57" s="27"/>
      <c r="KLU57" s="52"/>
      <c r="KLV57" s="36"/>
      <c r="KLZ57" s="37"/>
      <c r="KMA57" s="27"/>
      <c r="KMB57" s="27"/>
      <c r="KMD57" s="52"/>
      <c r="KME57" s="36"/>
      <c r="KMI57" s="37"/>
      <c r="KMJ57" s="27"/>
      <c r="KMK57" s="27"/>
      <c r="KMM57" s="52"/>
      <c r="KMN57" s="36"/>
      <c r="KMR57" s="37"/>
      <c r="KMS57" s="27"/>
      <c r="KMT57" s="27"/>
      <c r="KMV57" s="52"/>
      <c r="KMW57" s="36"/>
      <c r="KNA57" s="37"/>
      <c r="KNB57" s="27"/>
      <c r="KNC57" s="27"/>
      <c r="KNE57" s="52"/>
      <c r="KNF57" s="36"/>
      <c r="KNJ57" s="37"/>
      <c r="KNK57" s="27"/>
      <c r="KNL57" s="27"/>
      <c r="KNN57" s="52"/>
      <c r="KNO57" s="36"/>
      <c r="KNS57" s="37"/>
      <c r="KNT57" s="27"/>
      <c r="KNU57" s="27"/>
      <c r="KNW57" s="52"/>
      <c r="KNX57" s="36"/>
      <c r="KOB57" s="37"/>
      <c r="KOC57" s="27"/>
      <c r="KOD57" s="27"/>
      <c r="KOF57" s="52"/>
      <c r="KOG57" s="36"/>
      <c r="KOK57" s="37"/>
      <c r="KOL57" s="27"/>
      <c r="KOM57" s="27"/>
      <c r="KOO57" s="52"/>
      <c r="KOP57" s="36"/>
      <c r="KOT57" s="37"/>
      <c r="KOU57" s="27"/>
      <c r="KOV57" s="27"/>
      <c r="KOX57" s="52"/>
      <c r="KOY57" s="36"/>
      <c r="KPC57" s="37"/>
      <c r="KPD57" s="27"/>
      <c r="KPE57" s="27"/>
      <c r="KPG57" s="52"/>
      <c r="KPH57" s="36"/>
      <c r="KPL57" s="37"/>
      <c r="KPM57" s="27"/>
      <c r="KPN57" s="27"/>
      <c r="KPP57" s="52"/>
      <c r="KPQ57" s="36"/>
      <c r="KPU57" s="37"/>
      <c r="KPV57" s="27"/>
      <c r="KPW57" s="27"/>
      <c r="KPY57" s="52"/>
      <c r="KPZ57" s="36"/>
      <c r="KQD57" s="37"/>
      <c r="KQE57" s="27"/>
      <c r="KQF57" s="27"/>
      <c r="KQH57" s="52"/>
      <c r="KQI57" s="36"/>
      <c r="KQM57" s="37"/>
      <c r="KQN57" s="27"/>
      <c r="KQO57" s="27"/>
      <c r="KQQ57" s="52"/>
      <c r="KQR57" s="36"/>
      <c r="KQV57" s="37"/>
      <c r="KQW57" s="27"/>
      <c r="KQX57" s="27"/>
      <c r="KQZ57" s="52"/>
      <c r="KRA57" s="36"/>
      <c r="KRE57" s="37"/>
      <c r="KRF57" s="27"/>
      <c r="KRG57" s="27"/>
      <c r="KRI57" s="52"/>
      <c r="KRJ57" s="36"/>
      <c r="KRN57" s="37"/>
      <c r="KRO57" s="27"/>
      <c r="KRP57" s="27"/>
      <c r="KRR57" s="52"/>
      <c r="KRS57" s="36"/>
      <c r="KRW57" s="37"/>
      <c r="KRX57" s="27"/>
      <c r="KRY57" s="27"/>
      <c r="KSA57" s="52"/>
      <c r="KSB57" s="36"/>
      <c r="KSF57" s="37"/>
      <c r="KSG57" s="27"/>
      <c r="KSH57" s="27"/>
      <c r="KSJ57" s="52"/>
      <c r="KSK57" s="36"/>
      <c r="KSO57" s="37"/>
      <c r="KSP57" s="27"/>
      <c r="KSQ57" s="27"/>
      <c r="KSS57" s="52"/>
      <c r="KST57" s="36"/>
      <c r="KSX57" s="37"/>
      <c r="KSY57" s="27"/>
      <c r="KSZ57" s="27"/>
      <c r="KTB57" s="52"/>
      <c r="KTC57" s="36"/>
      <c r="KTG57" s="37"/>
      <c r="KTH57" s="27"/>
      <c r="KTI57" s="27"/>
      <c r="KTK57" s="52"/>
      <c r="KTL57" s="36"/>
      <c r="KTP57" s="37"/>
      <c r="KTQ57" s="27"/>
      <c r="KTR57" s="27"/>
      <c r="KTT57" s="52"/>
      <c r="KTU57" s="36"/>
      <c r="KTY57" s="37"/>
      <c r="KTZ57" s="27"/>
      <c r="KUA57" s="27"/>
      <c r="KUC57" s="52"/>
      <c r="KUD57" s="36"/>
      <c r="KUH57" s="37"/>
      <c r="KUI57" s="27"/>
      <c r="KUJ57" s="27"/>
      <c r="KUL57" s="52"/>
      <c r="KUM57" s="36"/>
      <c r="KUQ57" s="37"/>
      <c r="KUR57" s="27"/>
      <c r="KUS57" s="27"/>
      <c r="KUU57" s="52"/>
      <c r="KUV57" s="36"/>
      <c r="KUZ57" s="37"/>
      <c r="KVA57" s="27"/>
      <c r="KVB57" s="27"/>
      <c r="KVD57" s="52"/>
      <c r="KVE57" s="36"/>
      <c r="KVI57" s="37"/>
      <c r="KVJ57" s="27"/>
      <c r="KVK57" s="27"/>
      <c r="KVM57" s="52"/>
      <c r="KVN57" s="36"/>
      <c r="KVR57" s="37"/>
      <c r="KVS57" s="27"/>
      <c r="KVT57" s="27"/>
      <c r="KVV57" s="52"/>
      <c r="KVW57" s="36"/>
      <c r="KWA57" s="37"/>
      <c r="KWB57" s="27"/>
      <c r="KWC57" s="27"/>
      <c r="KWE57" s="52"/>
      <c r="KWF57" s="36"/>
      <c r="KWJ57" s="37"/>
      <c r="KWK57" s="27"/>
      <c r="KWL57" s="27"/>
      <c r="KWN57" s="52"/>
      <c r="KWO57" s="36"/>
      <c r="KWS57" s="37"/>
      <c r="KWT57" s="27"/>
      <c r="KWU57" s="27"/>
      <c r="KWW57" s="52"/>
      <c r="KWX57" s="36"/>
      <c r="KXB57" s="37"/>
      <c r="KXC57" s="27"/>
      <c r="KXD57" s="27"/>
      <c r="KXF57" s="52"/>
      <c r="KXG57" s="36"/>
      <c r="KXK57" s="37"/>
      <c r="KXL57" s="27"/>
      <c r="KXM57" s="27"/>
      <c r="KXO57" s="52"/>
      <c r="KXP57" s="36"/>
      <c r="KXT57" s="37"/>
      <c r="KXU57" s="27"/>
      <c r="KXV57" s="27"/>
      <c r="KXX57" s="52"/>
      <c r="KXY57" s="36"/>
      <c r="KYC57" s="37"/>
      <c r="KYD57" s="27"/>
      <c r="KYE57" s="27"/>
      <c r="KYG57" s="52"/>
      <c r="KYH57" s="36"/>
      <c r="KYL57" s="37"/>
      <c r="KYM57" s="27"/>
      <c r="KYN57" s="27"/>
      <c r="KYP57" s="52"/>
      <c r="KYQ57" s="36"/>
      <c r="KYU57" s="37"/>
      <c r="KYV57" s="27"/>
      <c r="KYW57" s="27"/>
      <c r="KYY57" s="52"/>
      <c r="KYZ57" s="36"/>
      <c r="KZD57" s="37"/>
      <c r="KZE57" s="27"/>
      <c r="KZF57" s="27"/>
      <c r="KZH57" s="52"/>
      <c r="KZI57" s="36"/>
      <c r="KZM57" s="37"/>
      <c r="KZN57" s="27"/>
      <c r="KZO57" s="27"/>
      <c r="KZQ57" s="52"/>
      <c r="KZR57" s="36"/>
      <c r="KZV57" s="37"/>
      <c r="KZW57" s="27"/>
      <c r="KZX57" s="27"/>
      <c r="KZZ57" s="52"/>
      <c r="LAA57" s="36"/>
      <c r="LAE57" s="37"/>
      <c r="LAF57" s="27"/>
      <c r="LAG57" s="27"/>
      <c r="LAI57" s="52"/>
      <c r="LAJ57" s="36"/>
      <c r="LAN57" s="37"/>
      <c r="LAO57" s="27"/>
      <c r="LAP57" s="27"/>
      <c r="LAR57" s="52"/>
      <c r="LAS57" s="36"/>
      <c r="LAW57" s="37"/>
      <c r="LAX57" s="27"/>
      <c r="LAY57" s="27"/>
      <c r="LBA57" s="52"/>
      <c r="LBB57" s="36"/>
      <c r="LBF57" s="37"/>
      <c r="LBG57" s="27"/>
      <c r="LBH57" s="27"/>
      <c r="LBJ57" s="52"/>
      <c r="LBK57" s="36"/>
      <c r="LBO57" s="37"/>
      <c r="LBP57" s="27"/>
      <c r="LBQ57" s="27"/>
      <c r="LBS57" s="52"/>
      <c r="LBT57" s="36"/>
      <c r="LBX57" s="37"/>
      <c r="LBY57" s="27"/>
      <c r="LBZ57" s="27"/>
      <c r="LCB57" s="52"/>
      <c r="LCC57" s="36"/>
      <c r="LCG57" s="37"/>
      <c r="LCH57" s="27"/>
      <c r="LCI57" s="27"/>
      <c r="LCK57" s="52"/>
      <c r="LCL57" s="36"/>
      <c r="LCP57" s="37"/>
      <c r="LCQ57" s="27"/>
      <c r="LCR57" s="27"/>
      <c r="LCT57" s="52"/>
      <c r="LCU57" s="36"/>
      <c r="LCY57" s="37"/>
      <c r="LCZ57" s="27"/>
      <c r="LDA57" s="27"/>
      <c r="LDC57" s="52"/>
      <c r="LDD57" s="36"/>
      <c r="LDH57" s="37"/>
      <c r="LDI57" s="27"/>
      <c r="LDJ57" s="27"/>
      <c r="LDL57" s="52"/>
      <c r="LDM57" s="36"/>
      <c r="LDQ57" s="37"/>
      <c r="LDR57" s="27"/>
      <c r="LDS57" s="27"/>
      <c r="LDU57" s="52"/>
      <c r="LDV57" s="36"/>
      <c r="LDZ57" s="37"/>
      <c r="LEA57" s="27"/>
      <c r="LEB57" s="27"/>
      <c r="LED57" s="52"/>
      <c r="LEE57" s="36"/>
      <c r="LEI57" s="37"/>
      <c r="LEJ57" s="27"/>
      <c r="LEK57" s="27"/>
      <c r="LEM57" s="52"/>
      <c r="LEN57" s="36"/>
      <c r="LER57" s="37"/>
      <c r="LES57" s="27"/>
      <c r="LET57" s="27"/>
      <c r="LEV57" s="52"/>
      <c r="LEW57" s="36"/>
      <c r="LFA57" s="37"/>
      <c r="LFB57" s="27"/>
      <c r="LFC57" s="27"/>
      <c r="LFE57" s="52"/>
      <c r="LFF57" s="36"/>
      <c r="LFJ57" s="37"/>
      <c r="LFK57" s="27"/>
      <c r="LFL57" s="27"/>
      <c r="LFN57" s="52"/>
      <c r="LFO57" s="36"/>
      <c r="LFS57" s="37"/>
      <c r="LFT57" s="27"/>
      <c r="LFU57" s="27"/>
      <c r="LFW57" s="52"/>
      <c r="LFX57" s="36"/>
      <c r="LGB57" s="37"/>
      <c r="LGC57" s="27"/>
      <c r="LGD57" s="27"/>
      <c r="LGF57" s="52"/>
      <c r="LGG57" s="36"/>
      <c r="LGK57" s="37"/>
      <c r="LGL57" s="27"/>
      <c r="LGM57" s="27"/>
      <c r="LGO57" s="52"/>
      <c r="LGP57" s="36"/>
      <c r="LGT57" s="37"/>
      <c r="LGU57" s="27"/>
      <c r="LGV57" s="27"/>
      <c r="LGX57" s="52"/>
      <c r="LGY57" s="36"/>
      <c r="LHC57" s="37"/>
      <c r="LHD57" s="27"/>
      <c r="LHE57" s="27"/>
      <c r="LHG57" s="52"/>
      <c r="LHH57" s="36"/>
      <c r="LHL57" s="37"/>
      <c r="LHM57" s="27"/>
      <c r="LHN57" s="27"/>
      <c r="LHP57" s="52"/>
      <c r="LHQ57" s="36"/>
      <c r="LHU57" s="37"/>
      <c r="LHV57" s="27"/>
      <c r="LHW57" s="27"/>
      <c r="LHY57" s="52"/>
      <c r="LHZ57" s="36"/>
      <c r="LID57" s="37"/>
      <c r="LIE57" s="27"/>
      <c r="LIF57" s="27"/>
      <c r="LIH57" s="52"/>
      <c r="LII57" s="36"/>
      <c r="LIM57" s="37"/>
      <c r="LIN57" s="27"/>
      <c r="LIO57" s="27"/>
      <c r="LIQ57" s="52"/>
      <c r="LIR57" s="36"/>
      <c r="LIV57" s="37"/>
      <c r="LIW57" s="27"/>
      <c r="LIX57" s="27"/>
      <c r="LIZ57" s="52"/>
      <c r="LJA57" s="36"/>
      <c r="LJE57" s="37"/>
      <c r="LJF57" s="27"/>
      <c r="LJG57" s="27"/>
      <c r="LJI57" s="52"/>
      <c r="LJJ57" s="36"/>
      <c r="LJN57" s="37"/>
      <c r="LJO57" s="27"/>
      <c r="LJP57" s="27"/>
      <c r="LJR57" s="52"/>
      <c r="LJS57" s="36"/>
      <c r="LJW57" s="37"/>
      <c r="LJX57" s="27"/>
      <c r="LJY57" s="27"/>
      <c r="LKA57" s="52"/>
      <c r="LKB57" s="36"/>
      <c r="LKF57" s="37"/>
      <c r="LKG57" s="27"/>
      <c r="LKH57" s="27"/>
      <c r="LKJ57" s="52"/>
      <c r="LKK57" s="36"/>
      <c r="LKO57" s="37"/>
      <c r="LKP57" s="27"/>
      <c r="LKQ57" s="27"/>
      <c r="LKS57" s="52"/>
      <c r="LKT57" s="36"/>
      <c r="LKX57" s="37"/>
      <c r="LKY57" s="27"/>
      <c r="LKZ57" s="27"/>
      <c r="LLB57" s="52"/>
      <c r="LLC57" s="36"/>
      <c r="LLG57" s="37"/>
      <c r="LLH57" s="27"/>
      <c r="LLI57" s="27"/>
      <c r="LLK57" s="52"/>
      <c r="LLL57" s="36"/>
      <c r="LLP57" s="37"/>
      <c r="LLQ57" s="27"/>
      <c r="LLR57" s="27"/>
      <c r="LLT57" s="52"/>
      <c r="LLU57" s="36"/>
      <c r="LLY57" s="37"/>
      <c r="LLZ57" s="27"/>
      <c r="LMA57" s="27"/>
      <c r="LMC57" s="52"/>
      <c r="LMD57" s="36"/>
      <c r="LMH57" s="37"/>
      <c r="LMI57" s="27"/>
      <c r="LMJ57" s="27"/>
      <c r="LML57" s="52"/>
      <c r="LMM57" s="36"/>
      <c r="LMQ57" s="37"/>
      <c r="LMR57" s="27"/>
      <c r="LMS57" s="27"/>
      <c r="LMU57" s="52"/>
      <c r="LMV57" s="36"/>
      <c r="LMZ57" s="37"/>
      <c r="LNA57" s="27"/>
      <c r="LNB57" s="27"/>
      <c r="LND57" s="52"/>
      <c r="LNE57" s="36"/>
      <c r="LNI57" s="37"/>
      <c r="LNJ57" s="27"/>
      <c r="LNK57" s="27"/>
      <c r="LNM57" s="52"/>
      <c r="LNN57" s="36"/>
      <c r="LNR57" s="37"/>
      <c r="LNS57" s="27"/>
      <c r="LNT57" s="27"/>
      <c r="LNV57" s="52"/>
      <c r="LNW57" s="36"/>
      <c r="LOA57" s="37"/>
      <c r="LOB57" s="27"/>
      <c r="LOC57" s="27"/>
      <c r="LOE57" s="52"/>
      <c r="LOF57" s="36"/>
      <c r="LOJ57" s="37"/>
      <c r="LOK57" s="27"/>
      <c r="LOL57" s="27"/>
      <c r="LON57" s="52"/>
      <c r="LOO57" s="36"/>
      <c r="LOS57" s="37"/>
      <c r="LOT57" s="27"/>
      <c r="LOU57" s="27"/>
      <c r="LOW57" s="52"/>
      <c r="LOX57" s="36"/>
      <c r="LPB57" s="37"/>
      <c r="LPC57" s="27"/>
      <c r="LPD57" s="27"/>
      <c r="LPF57" s="52"/>
      <c r="LPG57" s="36"/>
      <c r="LPK57" s="37"/>
      <c r="LPL57" s="27"/>
      <c r="LPM57" s="27"/>
      <c r="LPO57" s="52"/>
      <c r="LPP57" s="36"/>
      <c r="LPT57" s="37"/>
      <c r="LPU57" s="27"/>
      <c r="LPV57" s="27"/>
      <c r="LPX57" s="52"/>
      <c r="LPY57" s="36"/>
      <c r="LQC57" s="37"/>
      <c r="LQD57" s="27"/>
      <c r="LQE57" s="27"/>
      <c r="LQG57" s="52"/>
      <c r="LQH57" s="36"/>
      <c r="LQL57" s="37"/>
      <c r="LQM57" s="27"/>
      <c r="LQN57" s="27"/>
      <c r="LQP57" s="52"/>
      <c r="LQQ57" s="36"/>
      <c r="LQU57" s="37"/>
      <c r="LQV57" s="27"/>
      <c r="LQW57" s="27"/>
      <c r="LQY57" s="52"/>
      <c r="LQZ57" s="36"/>
      <c r="LRD57" s="37"/>
      <c r="LRE57" s="27"/>
      <c r="LRF57" s="27"/>
      <c r="LRH57" s="52"/>
      <c r="LRI57" s="36"/>
      <c r="LRM57" s="37"/>
      <c r="LRN57" s="27"/>
      <c r="LRO57" s="27"/>
      <c r="LRQ57" s="52"/>
      <c r="LRR57" s="36"/>
      <c r="LRV57" s="37"/>
      <c r="LRW57" s="27"/>
      <c r="LRX57" s="27"/>
      <c r="LRZ57" s="52"/>
      <c r="LSA57" s="36"/>
      <c r="LSE57" s="37"/>
      <c r="LSF57" s="27"/>
      <c r="LSG57" s="27"/>
      <c r="LSI57" s="52"/>
      <c r="LSJ57" s="36"/>
      <c r="LSN57" s="37"/>
      <c r="LSO57" s="27"/>
      <c r="LSP57" s="27"/>
      <c r="LSR57" s="52"/>
      <c r="LSS57" s="36"/>
      <c r="LSW57" s="37"/>
      <c r="LSX57" s="27"/>
      <c r="LSY57" s="27"/>
      <c r="LTA57" s="52"/>
      <c r="LTB57" s="36"/>
      <c r="LTF57" s="37"/>
      <c r="LTG57" s="27"/>
      <c r="LTH57" s="27"/>
      <c r="LTJ57" s="52"/>
      <c r="LTK57" s="36"/>
      <c r="LTO57" s="37"/>
      <c r="LTP57" s="27"/>
      <c r="LTQ57" s="27"/>
      <c r="LTS57" s="52"/>
      <c r="LTT57" s="36"/>
      <c r="LTX57" s="37"/>
      <c r="LTY57" s="27"/>
      <c r="LTZ57" s="27"/>
      <c r="LUB57" s="52"/>
      <c r="LUC57" s="36"/>
      <c r="LUG57" s="37"/>
      <c r="LUH57" s="27"/>
      <c r="LUI57" s="27"/>
      <c r="LUK57" s="52"/>
      <c r="LUL57" s="36"/>
      <c r="LUP57" s="37"/>
      <c r="LUQ57" s="27"/>
      <c r="LUR57" s="27"/>
      <c r="LUT57" s="52"/>
      <c r="LUU57" s="36"/>
      <c r="LUY57" s="37"/>
      <c r="LUZ57" s="27"/>
      <c r="LVA57" s="27"/>
      <c r="LVC57" s="52"/>
      <c r="LVD57" s="36"/>
      <c r="LVH57" s="37"/>
      <c r="LVI57" s="27"/>
      <c r="LVJ57" s="27"/>
      <c r="LVL57" s="52"/>
      <c r="LVM57" s="36"/>
      <c r="LVQ57" s="37"/>
      <c r="LVR57" s="27"/>
      <c r="LVS57" s="27"/>
      <c r="LVU57" s="52"/>
      <c r="LVV57" s="36"/>
      <c r="LVZ57" s="37"/>
      <c r="LWA57" s="27"/>
      <c r="LWB57" s="27"/>
      <c r="LWD57" s="52"/>
      <c r="LWE57" s="36"/>
      <c r="LWI57" s="37"/>
      <c r="LWJ57" s="27"/>
      <c r="LWK57" s="27"/>
      <c r="LWM57" s="52"/>
      <c r="LWN57" s="36"/>
      <c r="LWR57" s="37"/>
      <c r="LWS57" s="27"/>
      <c r="LWT57" s="27"/>
      <c r="LWV57" s="52"/>
      <c r="LWW57" s="36"/>
      <c r="LXA57" s="37"/>
      <c r="LXB57" s="27"/>
      <c r="LXC57" s="27"/>
      <c r="LXE57" s="52"/>
      <c r="LXF57" s="36"/>
      <c r="LXJ57" s="37"/>
      <c r="LXK57" s="27"/>
      <c r="LXL57" s="27"/>
      <c r="LXN57" s="52"/>
      <c r="LXO57" s="36"/>
      <c r="LXS57" s="37"/>
      <c r="LXT57" s="27"/>
      <c r="LXU57" s="27"/>
      <c r="LXW57" s="52"/>
      <c r="LXX57" s="36"/>
      <c r="LYB57" s="37"/>
      <c r="LYC57" s="27"/>
      <c r="LYD57" s="27"/>
      <c r="LYF57" s="52"/>
      <c r="LYG57" s="36"/>
      <c r="LYK57" s="37"/>
      <c r="LYL57" s="27"/>
      <c r="LYM57" s="27"/>
      <c r="LYO57" s="52"/>
      <c r="LYP57" s="36"/>
      <c r="LYT57" s="37"/>
      <c r="LYU57" s="27"/>
      <c r="LYV57" s="27"/>
      <c r="LYX57" s="52"/>
      <c r="LYY57" s="36"/>
      <c r="LZC57" s="37"/>
      <c r="LZD57" s="27"/>
      <c r="LZE57" s="27"/>
      <c r="LZG57" s="52"/>
      <c r="LZH57" s="36"/>
      <c r="LZL57" s="37"/>
      <c r="LZM57" s="27"/>
      <c r="LZN57" s="27"/>
      <c r="LZP57" s="52"/>
      <c r="LZQ57" s="36"/>
      <c r="LZU57" s="37"/>
      <c r="LZV57" s="27"/>
      <c r="LZW57" s="27"/>
      <c r="LZY57" s="52"/>
      <c r="LZZ57" s="36"/>
      <c r="MAD57" s="37"/>
      <c r="MAE57" s="27"/>
      <c r="MAF57" s="27"/>
      <c r="MAH57" s="52"/>
      <c r="MAI57" s="36"/>
      <c r="MAM57" s="37"/>
      <c r="MAN57" s="27"/>
      <c r="MAO57" s="27"/>
      <c r="MAQ57" s="52"/>
      <c r="MAR57" s="36"/>
      <c r="MAV57" s="37"/>
      <c r="MAW57" s="27"/>
      <c r="MAX57" s="27"/>
      <c r="MAZ57" s="52"/>
      <c r="MBA57" s="36"/>
      <c r="MBE57" s="37"/>
      <c r="MBF57" s="27"/>
      <c r="MBG57" s="27"/>
      <c r="MBI57" s="52"/>
      <c r="MBJ57" s="36"/>
      <c r="MBN57" s="37"/>
      <c r="MBO57" s="27"/>
      <c r="MBP57" s="27"/>
      <c r="MBR57" s="52"/>
      <c r="MBS57" s="36"/>
      <c r="MBW57" s="37"/>
      <c r="MBX57" s="27"/>
      <c r="MBY57" s="27"/>
      <c r="MCA57" s="52"/>
      <c r="MCB57" s="36"/>
      <c r="MCF57" s="37"/>
      <c r="MCG57" s="27"/>
      <c r="MCH57" s="27"/>
      <c r="MCJ57" s="52"/>
      <c r="MCK57" s="36"/>
      <c r="MCO57" s="37"/>
      <c r="MCP57" s="27"/>
      <c r="MCQ57" s="27"/>
      <c r="MCS57" s="52"/>
      <c r="MCT57" s="36"/>
      <c r="MCX57" s="37"/>
      <c r="MCY57" s="27"/>
      <c r="MCZ57" s="27"/>
      <c r="MDB57" s="52"/>
      <c r="MDC57" s="36"/>
      <c r="MDG57" s="37"/>
      <c r="MDH57" s="27"/>
      <c r="MDI57" s="27"/>
      <c r="MDK57" s="52"/>
      <c r="MDL57" s="36"/>
      <c r="MDP57" s="37"/>
      <c r="MDQ57" s="27"/>
      <c r="MDR57" s="27"/>
      <c r="MDT57" s="52"/>
      <c r="MDU57" s="36"/>
      <c r="MDY57" s="37"/>
      <c r="MDZ57" s="27"/>
      <c r="MEA57" s="27"/>
      <c r="MEC57" s="52"/>
      <c r="MED57" s="36"/>
      <c r="MEH57" s="37"/>
      <c r="MEI57" s="27"/>
      <c r="MEJ57" s="27"/>
      <c r="MEL57" s="52"/>
      <c r="MEM57" s="36"/>
      <c r="MEQ57" s="37"/>
      <c r="MER57" s="27"/>
      <c r="MES57" s="27"/>
      <c r="MEU57" s="52"/>
      <c r="MEV57" s="36"/>
      <c r="MEZ57" s="37"/>
      <c r="MFA57" s="27"/>
      <c r="MFB57" s="27"/>
      <c r="MFD57" s="52"/>
      <c r="MFE57" s="36"/>
      <c r="MFI57" s="37"/>
      <c r="MFJ57" s="27"/>
      <c r="MFK57" s="27"/>
      <c r="MFM57" s="52"/>
      <c r="MFN57" s="36"/>
      <c r="MFR57" s="37"/>
      <c r="MFS57" s="27"/>
      <c r="MFT57" s="27"/>
      <c r="MFV57" s="52"/>
      <c r="MFW57" s="36"/>
      <c r="MGA57" s="37"/>
      <c r="MGB57" s="27"/>
      <c r="MGC57" s="27"/>
      <c r="MGE57" s="52"/>
      <c r="MGF57" s="36"/>
      <c r="MGJ57" s="37"/>
      <c r="MGK57" s="27"/>
      <c r="MGL57" s="27"/>
      <c r="MGN57" s="52"/>
      <c r="MGO57" s="36"/>
      <c r="MGS57" s="37"/>
      <c r="MGT57" s="27"/>
      <c r="MGU57" s="27"/>
      <c r="MGW57" s="52"/>
      <c r="MGX57" s="36"/>
      <c r="MHB57" s="37"/>
      <c r="MHC57" s="27"/>
      <c r="MHD57" s="27"/>
      <c r="MHF57" s="52"/>
      <c r="MHG57" s="36"/>
      <c r="MHK57" s="37"/>
      <c r="MHL57" s="27"/>
      <c r="MHM57" s="27"/>
      <c r="MHO57" s="52"/>
      <c r="MHP57" s="36"/>
      <c r="MHT57" s="37"/>
      <c r="MHU57" s="27"/>
      <c r="MHV57" s="27"/>
      <c r="MHX57" s="52"/>
      <c r="MHY57" s="36"/>
      <c r="MIC57" s="37"/>
      <c r="MID57" s="27"/>
      <c r="MIE57" s="27"/>
      <c r="MIG57" s="52"/>
      <c r="MIH57" s="36"/>
      <c r="MIL57" s="37"/>
      <c r="MIM57" s="27"/>
      <c r="MIN57" s="27"/>
      <c r="MIP57" s="52"/>
      <c r="MIQ57" s="36"/>
      <c r="MIU57" s="37"/>
      <c r="MIV57" s="27"/>
      <c r="MIW57" s="27"/>
      <c r="MIY57" s="52"/>
      <c r="MIZ57" s="36"/>
      <c r="MJD57" s="37"/>
      <c r="MJE57" s="27"/>
      <c r="MJF57" s="27"/>
      <c r="MJH57" s="52"/>
      <c r="MJI57" s="36"/>
      <c r="MJM57" s="37"/>
      <c r="MJN57" s="27"/>
      <c r="MJO57" s="27"/>
      <c r="MJQ57" s="52"/>
      <c r="MJR57" s="36"/>
      <c r="MJV57" s="37"/>
      <c r="MJW57" s="27"/>
      <c r="MJX57" s="27"/>
      <c r="MJZ57" s="52"/>
      <c r="MKA57" s="36"/>
      <c r="MKE57" s="37"/>
      <c r="MKF57" s="27"/>
      <c r="MKG57" s="27"/>
      <c r="MKI57" s="52"/>
      <c r="MKJ57" s="36"/>
      <c r="MKN57" s="37"/>
      <c r="MKO57" s="27"/>
      <c r="MKP57" s="27"/>
      <c r="MKR57" s="52"/>
      <c r="MKS57" s="36"/>
      <c r="MKW57" s="37"/>
      <c r="MKX57" s="27"/>
      <c r="MKY57" s="27"/>
      <c r="MLA57" s="52"/>
      <c r="MLB57" s="36"/>
      <c r="MLF57" s="37"/>
      <c r="MLG57" s="27"/>
      <c r="MLH57" s="27"/>
      <c r="MLJ57" s="52"/>
      <c r="MLK57" s="36"/>
      <c r="MLO57" s="37"/>
      <c r="MLP57" s="27"/>
      <c r="MLQ57" s="27"/>
      <c r="MLS57" s="52"/>
      <c r="MLT57" s="36"/>
      <c r="MLX57" s="37"/>
      <c r="MLY57" s="27"/>
      <c r="MLZ57" s="27"/>
      <c r="MMB57" s="52"/>
      <c r="MMC57" s="36"/>
      <c r="MMG57" s="37"/>
      <c r="MMH57" s="27"/>
      <c r="MMI57" s="27"/>
      <c r="MMK57" s="52"/>
      <c r="MML57" s="36"/>
      <c r="MMP57" s="37"/>
      <c r="MMQ57" s="27"/>
      <c r="MMR57" s="27"/>
      <c r="MMT57" s="52"/>
      <c r="MMU57" s="36"/>
      <c r="MMY57" s="37"/>
      <c r="MMZ57" s="27"/>
      <c r="MNA57" s="27"/>
      <c r="MNC57" s="52"/>
      <c r="MND57" s="36"/>
      <c r="MNH57" s="37"/>
      <c r="MNI57" s="27"/>
      <c r="MNJ57" s="27"/>
      <c r="MNL57" s="52"/>
      <c r="MNM57" s="36"/>
      <c r="MNQ57" s="37"/>
      <c r="MNR57" s="27"/>
      <c r="MNS57" s="27"/>
      <c r="MNU57" s="52"/>
      <c r="MNV57" s="36"/>
      <c r="MNZ57" s="37"/>
      <c r="MOA57" s="27"/>
      <c r="MOB57" s="27"/>
      <c r="MOD57" s="52"/>
      <c r="MOE57" s="36"/>
      <c r="MOI57" s="37"/>
      <c r="MOJ57" s="27"/>
      <c r="MOK57" s="27"/>
      <c r="MOM57" s="52"/>
      <c r="MON57" s="36"/>
      <c r="MOR57" s="37"/>
      <c r="MOS57" s="27"/>
      <c r="MOT57" s="27"/>
      <c r="MOV57" s="52"/>
      <c r="MOW57" s="36"/>
      <c r="MPA57" s="37"/>
      <c r="MPB57" s="27"/>
      <c r="MPC57" s="27"/>
      <c r="MPE57" s="52"/>
      <c r="MPF57" s="36"/>
      <c r="MPJ57" s="37"/>
      <c r="MPK57" s="27"/>
      <c r="MPL57" s="27"/>
      <c r="MPN57" s="52"/>
      <c r="MPO57" s="36"/>
      <c r="MPS57" s="37"/>
      <c r="MPT57" s="27"/>
      <c r="MPU57" s="27"/>
      <c r="MPW57" s="52"/>
      <c r="MPX57" s="36"/>
      <c r="MQB57" s="37"/>
      <c r="MQC57" s="27"/>
      <c r="MQD57" s="27"/>
      <c r="MQF57" s="52"/>
      <c r="MQG57" s="36"/>
      <c r="MQK57" s="37"/>
      <c r="MQL57" s="27"/>
      <c r="MQM57" s="27"/>
      <c r="MQO57" s="52"/>
      <c r="MQP57" s="36"/>
      <c r="MQT57" s="37"/>
      <c r="MQU57" s="27"/>
      <c r="MQV57" s="27"/>
      <c r="MQX57" s="52"/>
      <c r="MQY57" s="36"/>
      <c r="MRC57" s="37"/>
      <c r="MRD57" s="27"/>
      <c r="MRE57" s="27"/>
      <c r="MRG57" s="52"/>
      <c r="MRH57" s="36"/>
      <c r="MRL57" s="37"/>
      <c r="MRM57" s="27"/>
      <c r="MRN57" s="27"/>
      <c r="MRP57" s="52"/>
      <c r="MRQ57" s="36"/>
      <c r="MRU57" s="37"/>
      <c r="MRV57" s="27"/>
      <c r="MRW57" s="27"/>
      <c r="MRY57" s="52"/>
      <c r="MRZ57" s="36"/>
      <c r="MSD57" s="37"/>
      <c r="MSE57" s="27"/>
      <c r="MSF57" s="27"/>
      <c r="MSH57" s="52"/>
      <c r="MSI57" s="36"/>
      <c r="MSM57" s="37"/>
      <c r="MSN57" s="27"/>
      <c r="MSO57" s="27"/>
      <c r="MSQ57" s="52"/>
      <c r="MSR57" s="36"/>
      <c r="MSV57" s="37"/>
      <c r="MSW57" s="27"/>
      <c r="MSX57" s="27"/>
      <c r="MSZ57" s="52"/>
      <c r="MTA57" s="36"/>
      <c r="MTE57" s="37"/>
      <c r="MTF57" s="27"/>
      <c r="MTG57" s="27"/>
      <c r="MTI57" s="52"/>
      <c r="MTJ57" s="36"/>
      <c r="MTN57" s="37"/>
      <c r="MTO57" s="27"/>
      <c r="MTP57" s="27"/>
      <c r="MTR57" s="52"/>
      <c r="MTS57" s="36"/>
      <c r="MTW57" s="37"/>
      <c r="MTX57" s="27"/>
      <c r="MTY57" s="27"/>
      <c r="MUA57" s="52"/>
      <c r="MUB57" s="36"/>
      <c r="MUF57" s="37"/>
      <c r="MUG57" s="27"/>
      <c r="MUH57" s="27"/>
      <c r="MUJ57" s="52"/>
      <c r="MUK57" s="36"/>
      <c r="MUO57" s="37"/>
      <c r="MUP57" s="27"/>
      <c r="MUQ57" s="27"/>
      <c r="MUS57" s="52"/>
      <c r="MUT57" s="36"/>
      <c r="MUX57" s="37"/>
      <c r="MUY57" s="27"/>
      <c r="MUZ57" s="27"/>
      <c r="MVB57" s="52"/>
      <c r="MVC57" s="36"/>
      <c r="MVG57" s="37"/>
      <c r="MVH57" s="27"/>
      <c r="MVI57" s="27"/>
      <c r="MVK57" s="52"/>
      <c r="MVL57" s="36"/>
      <c r="MVP57" s="37"/>
      <c r="MVQ57" s="27"/>
      <c r="MVR57" s="27"/>
      <c r="MVT57" s="52"/>
      <c r="MVU57" s="36"/>
      <c r="MVY57" s="37"/>
      <c r="MVZ57" s="27"/>
      <c r="MWA57" s="27"/>
      <c r="MWC57" s="52"/>
      <c r="MWD57" s="36"/>
      <c r="MWH57" s="37"/>
      <c r="MWI57" s="27"/>
      <c r="MWJ57" s="27"/>
      <c r="MWL57" s="52"/>
      <c r="MWM57" s="36"/>
      <c r="MWQ57" s="37"/>
      <c r="MWR57" s="27"/>
      <c r="MWS57" s="27"/>
      <c r="MWU57" s="52"/>
      <c r="MWV57" s="36"/>
      <c r="MWZ57" s="37"/>
      <c r="MXA57" s="27"/>
      <c r="MXB57" s="27"/>
      <c r="MXD57" s="52"/>
      <c r="MXE57" s="36"/>
      <c r="MXI57" s="37"/>
      <c r="MXJ57" s="27"/>
      <c r="MXK57" s="27"/>
      <c r="MXM57" s="52"/>
      <c r="MXN57" s="36"/>
      <c r="MXR57" s="37"/>
      <c r="MXS57" s="27"/>
      <c r="MXT57" s="27"/>
      <c r="MXV57" s="52"/>
      <c r="MXW57" s="36"/>
      <c r="MYA57" s="37"/>
      <c r="MYB57" s="27"/>
      <c r="MYC57" s="27"/>
      <c r="MYE57" s="52"/>
      <c r="MYF57" s="36"/>
      <c r="MYJ57" s="37"/>
      <c r="MYK57" s="27"/>
      <c r="MYL57" s="27"/>
      <c r="MYN57" s="52"/>
      <c r="MYO57" s="36"/>
      <c r="MYS57" s="37"/>
      <c r="MYT57" s="27"/>
      <c r="MYU57" s="27"/>
      <c r="MYW57" s="52"/>
      <c r="MYX57" s="36"/>
      <c r="MZB57" s="37"/>
      <c r="MZC57" s="27"/>
      <c r="MZD57" s="27"/>
      <c r="MZF57" s="52"/>
      <c r="MZG57" s="36"/>
      <c r="MZK57" s="37"/>
      <c r="MZL57" s="27"/>
      <c r="MZM57" s="27"/>
      <c r="MZO57" s="52"/>
      <c r="MZP57" s="36"/>
      <c r="MZT57" s="37"/>
      <c r="MZU57" s="27"/>
      <c r="MZV57" s="27"/>
      <c r="MZX57" s="52"/>
      <c r="MZY57" s="36"/>
      <c r="NAC57" s="37"/>
      <c r="NAD57" s="27"/>
      <c r="NAE57" s="27"/>
      <c r="NAG57" s="52"/>
      <c r="NAH57" s="36"/>
      <c r="NAL57" s="37"/>
      <c r="NAM57" s="27"/>
      <c r="NAN57" s="27"/>
      <c r="NAP57" s="52"/>
      <c r="NAQ57" s="36"/>
      <c r="NAU57" s="37"/>
      <c r="NAV57" s="27"/>
      <c r="NAW57" s="27"/>
      <c r="NAY57" s="52"/>
      <c r="NAZ57" s="36"/>
      <c r="NBD57" s="37"/>
      <c r="NBE57" s="27"/>
      <c r="NBF57" s="27"/>
      <c r="NBH57" s="52"/>
      <c r="NBI57" s="36"/>
      <c r="NBM57" s="37"/>
      <c r="NBN57" s="27"/>
      <c r="NBO57" s="27"/>
      <c r="NBQ57" s="52"/>
      <c r="NBR57" s="36"/>
      <c r="NBV57" s="37"/>
      <c r="NBW57" s="27"/>
      <c r="NBX57" s="27"/>
      <c r="NBZ57" s="52"/>
      <c r="NCA57" s="36"/>
      <c r="NCE57" s="37"/>
      <c r="NCF57" s="27"/>
      <c r="NCG57" s="27"/>
      <c r="NCI57" s="52"/>
      <c r="NCJ57" s="36"/>
      <c r="NCN57" s="37"/>
      <c r="NCO57" s="27"/>
      <c r="NCP57" s="27"/>
      <c r="NCR57" s="52"/>
      <c r="NCS57" s="36"/>
      <c r="NCW57" s="37"/>
      <c r="NCX57" s="27"/>
      <c r="NCY57" s="27"/>
      <c r="NDA57" s="52"/>
      <c r="NDB57" s="36"/>
      <c r="NDF57" s="37"/>
      <c r="NDG57" s="27"/>
      <c r="NDH57" s="27"/>
      <c r="NDJ57" s="52"/>
      <c r="NDK57" s="36"/>
      <c r="NDO57" s="37"/>
      <c r="NDP57" s="27"/>
      <c r="NDQ57" s="27"/>
      <c r="NDS57" s="52"/>
      <c r="NDT57" s="36"/>
      <c r="NDX57" s="37"/>
      <c r="NDY57" s="27"/>
      <c r="NDZ57" s="27"/>
      <c r="NEB57" s="52"/>
      <c r="NEC57" s="36"/>
      <c r="NEG57" s="37"/>
      <c r="NEH57" s="27"/>
      <c r="NEI57" s="27"/>
      <c r="NEK57" s="52"/>
      <c r="NEL57" s="36"/>
      <c r="NEP57" s="37"/>
      <c r="NEQ57" s="27"/>
      <c r="NER57" s="27"/>
      <c r="NET57" s="52"/>
      <c r="NEU57" s="36"/>
      <c r="NEY57" s="37"/>
      <c r="NEZ57" s="27"/>
      <c r="NFA57" s="27"/>
      <c r="NFC57" s="52"/>
      <c r="NFD57" s="36"/>
      <c r="NFH57" s="37"/>
      <c r="NFI57" s="27"/>
      <c r="NFJ57" s="27"/>
      <c r="NFL57" s="52"/>
      <c r="NFM57" s="36"/>
      <c r="NFQ57" s="37"/>
      <c r="NFR57" s="27"/>
      <c r="NFS57" s="27"/>
      <c r="NFU57" s="52"/>
      <c r="NFV57" s="36"/>
      <c r="NFZ57" s="37"/>
      <c r="NGA57" s="27"/>
      <c r="NGB57" s="27"/>
      <c r="NGD57" s="52"/>
      <c r="NGE57" s="36"/>
      <c r="NGI57" s="37"/>
      <c r="NGJ57" s="27"/>
      <c r="NGK57" s="27"/>
      <c r="NGM57" s="52"/>
      <c r="NGN57" s="36"/>
      <c r="NGR57" s="37"/>
      <c r="NGS57" s="27"/>
      <c r="NGT57" s="27"/>
      <c r="NGV57" s="52"/>
      <c r="NGW57" s="36"/>
      <c r="NHA57" s="37"/>
      <c r="NHB57" s="27"/>
      <c r="NHC57" s="27"/>
      <c r="NHE57" s="52"/>
      <c r="NHF57" s="36"/>
      <c r="NHJ57" s="37"/>
      <c r="NHK57" s="27"/>
      <c r="NHL57" s="27"/>
      <c r="NHN57" s="52"/>
      <c r="NHO57" s="36"/>
      <c r="NHS57" s="37"/>
      <c r="NHT57" s="27"/>
      <c r="NHU57" s="27"/>
      <c r="NHW57" s="52"/>
      <c r="NHX57" s="36"/>
      <c r="NIB57" s="37"/>
      <c r="NIC57" s="27"/>
      <c r="NID57" s="27"/>
      <c r="NIF57" s="52"/>
      <c r="NIG57" s="36"/>
      <c r="NIK57" s="37"/>
      <c r="NIL57" s="27"/>
      <c r="NIM57" s="27"/>
      <c r="NIO57" s="52"/>
      <c r="NIP57" s="36"/>
      <c r="NIT57" s="37"/>
      <c r="NIU57" s="27"/>
      <c r="NIV57" s="27"/>
      <c r="NIX57" s="52"/>
      <c r="NIY57" s="36"/>
      <c r="NJC57" s="37"/>
      <c r="NJD57" s="27"/>
      <c r="NJE57" s="27"/>
      <c r="NJG57" s="52"/>
      <c r="NJH57" s="36"/>
      <c r="NJL57" s="37"/>
      <c r="NJM57" s="27"/>
      <c r="NJN57" s="27"/>
      <c r="NJP57" s="52"/>
      <c r="NJQ57" s="36"/>
      <c r="NJU57" s="37"/>
      <c r="NJV57" s="27"/>
      <c r="NJW57" s="27"/>
      <c r="NJY57" s="52"/>
      <c r="NJZ57" s="36"/>
      <c r="NKD57" s="37"/>
      <c r="NKE57" s="27"/>
      <c r="NKF57" s="27"/>
      <c r="NKH57" s="52"/>
      <c r="NKI57" s="36"/>
      <c r="NKM57" s="37"/>
      <c r="NKN57" s="27"/>
      <c r="NKO57" s="27"/>
      <c r="NKQ57" s="52"/>
      <c r="NKR57" s="36"/>
      <c r="NKV57" s="37"/>
      <c r="NKW57" s="27"/>
      <c r="NKX57" s="27"/>
      <c r="NKZ57" s="52"/>
      <c r="NLA57" s="36"/>
      <c r="NLE57" s="37"/>
      <c r="NLF57" s="27"/>
      <c r="NLG57" s="27"/>
      <c r="NLI57" s="52"/>
      <c r="NLJ57" s="36"/>
      <c r="NLN57" s="37"/>
      <c r="NLO57" s="27"/>
      <c r="NLP57" s="27"/>
      <c r="NLR57" s="52"/>
      <c r="NLS57" s="36"/>
      <c r="NLW57" s="37"/>
      <c r="NLX57" s="27"/>
      <c r="NLY57" s="27"/>
      <c r="NMA57" s="52"/>
      <c r="NMB57" s="36"/>
      <c r="NMF57" s="37"/>
      <c r="NMG57" s="27"/>
      <c r="NMH57" s="27"/>
      <c r="NMJ57" s="52"/>
      <c r="NMK57" s="36"/>
      <c r="NMO57" s="37"/>
      <c r="NMP57" s="27"/>
      <c r="NMQ57" s="27"/>
      <c r="NMS57" s="52"/>
      <c r="NMT57" s="36"/>
      <c r="NMX57" s="37"/>
      <c r="NMY57" s="27"/>
      <c r="NMZ57" s="27"/>
      <c r="NNB57" s="52"/>
      <c r="NNC57" s="36"/>
      <c r="NNG57" s="37"/>
      <c r="NNH57" s="27"/>
      <c r="NNI57" s="27"/>
      <c r="NNK57" s="52"/>
      <c r="NNL57" s="36"/>
      <c r="NNP57" s="37"/>
      <c r="NNQ57" s="27"/>
      <c r="NNR57" s="27"/>
      <c r="NNT57" s="52"/>
      <c r="NNU57" s="36"/>
      <c r="NNY57" s="37"/>
      <c r="NNZ57" s="27"/>
      <c r="NOA57" s="27"/>
      <c r="NOC57" s="52"/>
      <c r="NOD57" s="36"/>
      <c r="NOH57" s="37"/>
      <c r="NOI57" s="27"/>
      <c r="NOJ57" s="27"/>
      <c r="NOL57" s="52"/>
      <c r="NOM57" s="36"/>
      <c r="NOQ57" s="37"/>
      <c r="NOR57" s="27"/>
      <c r="NOS57" s="27"/>
      <c r="NOU57" s="52"/>
      <c r="NOV57" s="36"/>
      <c r="NOZ57" s="37"/>
      <c r="NPA57" s="27"/>
      <c r="NPB57" s="27"/>
      <c r="NPD57" s="52"/>
      <c r="NPE57" s="36"/>
      <c r="NPI57" s="37"/>
      <c r="NPJ57" s="27"/>
      <c r="NPK57" s="27"/>
      <c r="NPM57" s="52"/>
      <c r="NPN57" s="36"/>
      <c r="NPR57" s="37"/>
      <c r="NPS57" s="27"/>
      <c r="NPT57" s="27"/>
      <c r="NPV57" s="52"/>
      <c r="NPW57" s="36"/>
      <c r="NQA57" s="37"/>
      <c r="NQB57" s="27"/>
      <c r="NQC57" s="27"/>
      <c r="NQE57" s="52"/>
      <c r="NQF57" s="36"/>
      <c r="NQJ57" s="37"/>
      <c r="NQK57" s="27"/>
      <c r="NQL57" s="27"/>
      <c r="NQN57" s="52"/>
      <c r="NQO57" s="36"/>
      <c r="NQS57" s="37"/>
      <c r="NQT57" s="27"/>
      <c r="NQU57" s="27"/>
      <c r="NQW57" s="52"/>
      <c r="NQX57" s="36"/>
      <c r="NRB57" s="37"/>
      <c r="NRC57" s="27"/>
      <c r="NRD57" s="27"/>
      <c r="NRF57" s="52"/>
      <c r="NRG57" s="36"/>
      <c r="NRK57" s="37"/>
      <c r="NRL57" s="27"/>
      <c r="NRM57" s="27"/>
      <c r="NRO57" s="52"/>
      <c r="NRP57" s="36"/>
      <c r="NRT57" s="37"/>
      <c r="NRU57" s="27"/>
      <c r="NRV57" s="27"/>
      <c r="NRX57" s="52"/>
      <c r="NRY57" s="36"/>
      <c r="NSC57" s="37"/>
      <c r="NSD57" s="27"/>
      <c r="NSE57" s="27"/>
      <c r="NSG57" s="52"/>
      <c r="NSH57" s="36"/>
      <c r="NSL57" s="37"/>
      <c r="NSM57" s="27"/>
      <c r="NSN57" s="27"/>
      <c r="NSP57" s="52"/>
      <c r="NSQ57" s="36"/>
      <c r="NSU57" s="37"/>
      <c r="NSV57" s="27"/>
      <c r="NSW57" s="27"/>
      <c r="NSY57" s="52"/>
      <c r="NSZ57" s="36"/>
      <c r="NTD57" s="37"/>
      <c r="NTE57" s="27"/>
      <c r="NTF57" s="27"/>
      <c r="NTH57" s="52"/>
      <c r="NTI57" s="36"/>
      <c r="NTM57" s="37"/>
      <c r="NTN57" s="27"/>
      <c r="NTO57" s="27"/>
      <c r="NTQ57" s="52"/>
      <c r="NTR57" s="36"/>
      <c r="NTV57" s="37"/>
      <c r="NTW57" s="27"/>
      <c r="NTX57" s="27"/>
      <c r="NTZ57" s="52"/>
      <c r="NUA57" s="36"/>
      <c r="NUE57" s="37"/>
      <c r="NUF57" s="27"/>
      <c r="NUG57" s="27"/>
      <c r="NUI57" s="52"/>
      <c r="NUJ57" s="36"/>
      <c r="NUN57" s="37"/>
      <c r="NUO57" s="27"/>
      <c r="NUP57" s="27"/>
      <c r="NUR57" s="52"/>
      <c r="NUS57" s="36"/>
      <c r="NUW57" s="37"/>
      <c r="NUX57" s="27"/>
      <c r="NUY57" s="27"/>
      <c r="NVA57" s="52"/>
      <c r="NVB57" s="36"/>
      <c r="NVF57" s="37"/>
      <c r="NVG57" s="27"/>
      <c r="NVH57" s="27"/>
      <c r="NVJ57" s="52"/>
      <c r="NVK57" s="36"/>
      <c r="NVO57" s="37"/>
      <c r="NVP57" s="27"/>
      <c r="NVQ57" s="27"/>
      <c r="NVS57" s="52"/>
      <c r="NVT57" s="36"/>
      <c r="NVX57" s="37"/>
      <c r="NVY57" s="27"/>
      <c r="NVZ57" s="27"/>
      <c r="NWB57" s="52"/>
      <c r="NWC57" s="36"/>
      <c r="NWG57" s="37"/>
      <c r="NWH57" s="27"/>
      <c r="NWI57" s="27"/>
      <c r="NWK57" s="52"/>
      <c r="NWL57" s="36"/>
      <c r="NWP57" s="37"/>
      <c r="NWQ57" s="27"/>
      <c r="NWR57" s="27"/>
      <c r="NWT57" s="52"/>
      <c r="NWU57" s="36"/>
      <c r="NWY57" s="37"/>
      <c r="NWZ57" s="27"/>
      <c r="NXA57" s="27"/>
      <c r="NXC57" s="52"/>
      <c r="NXD57" s="36"/>
      <c r="NXH57" s="37"/>
      <c r="NXI57" s="27"/>
      <c r="NXJ57" s="27"/>
      <c r="NXL57" s="52"/>
      <c r="NXM57" s="36"/>
      <c r="NXQ57" s="37"/>
      <c r="NXR57" s="27"/>
      <c r="NXS57" s="27"/>
      <c r="NXU57" s="52"/>
      <c r="NXV57" s="36"/>
      <c r="NXZ57" s="37"/>
      <c r="NYA57" s="27"/>
      <c r="NYB57" s="27"/>
      <c r="NYD57" s="52"/>
      <c r="NYE57" s="36"/>
      <c r="NYI57" s="37"/>
      <c r="NYJ57" s="27"/>
      <c r="NYK57" s="27"/>
      <c r="NYM57" s="52"/>
      <c r="NYN57" s="36"/>
      <c r="NYR57" s="37"/>
      <c r="NYS57" s="27"/>
      <c r="NYT57" s="27"/>
      <c r="NYV57" s="52"/>
      <c r="NYW57" s="36"/>
      <c r="NZA57" s="37"/>
      <c r="NZB57" s="27"/>
      <c r="NZC57" s="27"/>
      <c r="NZE57" s="52"/>
      <c r="NZF57" s="36"/>
      <c r="NZJ57" s="37"/>
      <c r="NZK57" s="27"/>
      <c r="NZL57" s="27"/>
      <c r="NZN57" s="52"/>
      <c r="NZO57" s="36"/>
      <c r="NZS57" s="37"/>
      <c r="NZT57" s="27"/>
      <c r="NZU57" s="27"/>
      <c r="NZW57" s="52"/>
      <c r="NZX57" s="36"/>
      <c r="OAB57" s="37"/>
      <c r="OAC57" s="27"/>
      <c r="OAD57" s="27"/>
      <c r="OAF57" s="52"/>
      <c r="OAG57" s="36"/>
      <c r="OAK57" s="37"/>
      <c r="OAL57" s="27"/>
      <c r="OAM57" s="27"/>
      <c r="OAO57" s="52"/>
      <c r="OAP57" s="36"/>
      <c r="OAT57" s="37"/>
      <c r="OAU57" s="27"/>
      <c r="OAV57" s="27"/>
      <c r="OAX57" s="52"/>
      <c r="OAY57" s="36"/>
      <c r="OBC57" s="37"/>
      <c r="OBD57" s="27"/>
      <c r="OBE57" s="27"/>
      <c r="OBG57" s="52"/>
      <c r="OBH57" s="36"/>
      <c r="OBL57" s="37"/>
      <c r="OBM57" s="27"/>
      <c r="OBN57" s="27"/>
      <c r="OBP57" s="52"/>
      <c r="OBQ57" s="36"/>
      <c r="OBU57" s="37"/>
      <c r="OBV57" s="27"/>
      <c r="OBW57" s="27"/>
      <c r="OBY57" s="52"/>
      <c r="OBZ57" s="36"/>
      <c r="OCD57" s="37"/>
      <c r="OCE57" s="27"/>
      <c r="OCF57" s="27"/>
      <c r="OCH57" s="52"/>
      <c r="OCI57" s="36"/>
      <c r="OCM57" s="37"/>
      <c r="OCN57" s="27"/>
      <c r="OCO57" s="27"/>
      <c r="OCQ57" s="52"/>
      <c r="OCR57" s="36"/>
      <c r="OCV57" s="37"/>
      <c r="OCW57" s="27"/>
      <c r="OCX57" s="27"/>
      <c r="OCZ57" s="52"/>
      <c r="ODA57" s="36"/>
      <c r="ODE57" s="37"/>
      <c r="ODF57" s="27"/>
      <c r="ODG57" s="27"/>
      <c r="ODI57" s="52"/>
      <c r="ODJ57" s="36"/>
      <c r="ODN57" s="37"/>
      <c r="ODO57" s="27"/>
      <c r="ODP57" s="27"/>
      <c r="ODR57" s="52"/>
      <c r="ODS57" s="36"/>
      <c r="ODW57" s="37"/>
      <c r="ODX57" s="27"/>
      <c r="ODY57" s="27"/>
      <c r="OEA57" s="52"/>
      <c r="OEB57" s="36"/>
      <c r="OEF57" s="37"/>
      <c r="OEG57" s="27"/>
      <c r="OEH57" s="27"/>
      <c r="OEJ57" s="52"/>
      <c r="OEK57" s="36"/>
      <c r="OEO57" s="37"/>
      <c r="OEP57" s="27"/>
      <c r="OEQ57" s="27"/>
      <c r="OES57" s="52"/>
      <c r="OET57" s="36"/>
      <c r="OEX57" s="37"/>
      <c r="OEY57" s="27"/>
      <c r="OEZ57" s="27"/>
      <c r="OFB57" s="52"/>
      <c r="OFC57" s="36"/>
      <c r="OFG57" s="37"/>
      <c r="OFH57" s="27"/>
      <c r="OFI57" s="27"/>
      <c r="OFK57" s="52"/>
      <c r="OFL57" s="36"/>
      <c r="OFP57" s="37"/>
      <c r="OFQ57" s="27"/>
      <c r="OFR57" s="27"/>
      <c r="OFT57" s="52"/>
      <c r="OFU57" s="36"/>
      <c r="OFY57" s="37"/>
      <c r="OFZ57" s="27"/>
      <c r="OGA57" s="27"/>
      <c r="OGC57" s="52"/>
      <c r="OGD57" s="36"/>
      <c r="OGH57" s="37"/>
      <c r="OGI57" s="27"/>
      <c r="OGJ57" s="27"/>
      <c r="OGL57" s="52"/>
      <c r="OGM57" s="36"/>
      <c r="OGQ57" s="37"/>
      <c r="OGR57" s="27"/>
      <c r="OGS57" s="27"/>
      <c r="OGU57" s="52"/>
      <c r="OGV57" s="36"/>
      <c r="OGZ57" s="37"/>
      <c r="OHA57" s="27"/>
      <c r="OHB57" s="27"/>
      <c r="OHD57" s="52"/>
      <c r="OHE57" s="36"/>
      <c r="OHI57" s="37"/>
      <c r="OHJ57" s="27"/>
      <c r="OHK57" s="27"/>
      <c r="OHM57" s="52"/>
      <c r="OHN57" s="36"/>
      <c r="OHR57" s="37"/>
      <c r="OHS57" s="27"/>
      <c r="OHT57" s="27"/>
      <c r="OHV57" s="52"/>
      <c r="OHW57" s="36"/>
      <c r="OIA57" s="37"/>
      <c r="OIB57" s="27"/>
      <c r="OIC57" s="27"/>
      <c r="OIE57" s="52"/>
      <c r="OIF57" s="36"/>
      <c r="OIJ57" s="37"/>
      <c r="OIK57" s="27"/>
      <c r="OIL57" s="27"/>
      <c r="OIN57" s="52"/>
      <c r="OIO57" s="36"/>
      <c r="OIS57" s="37"/>
      <c r="OIT57" s="27"/>
      <c r="OIU57" s="27"/>
      <c r="OIW57" s="52"/>
      <c r="OIX57" s="36"/>
      <c r="OJB57" s="37"/>
      <c r="OJC57" s="27"/>
      <c r="OJD57" s="27"/>
      <c r="OJF57" s="52"/>
      <c r="OJG57" s="36"/>
      <c r="OJK57" s="37"/>
      <c r="OJL57" s="27"/>
      <c r="OJM57" s="27"/>
      <c r="OJO57" s="52"/>
      <c r="OJP57" s="36"/>
      <c r="OJT57" s="37"/>
      <c r="OJU57" s="27"/>
      <c r="OJV57" s="27"/>
      <c r="OJX57" s="52"/>
      <c r="OJY57" s="36"/>
      <c r="OKC57" s="37"/>
      <c r="OKD57" s="27"/>
      <c r="OKE57" s="27"/>
      <c r="OKG57" s="52"/>
      <c r="OKH57" s="36"/>
      <c r="OKL57" s="37"/>
      <c r="OKM57" s="27"/>
      <c r="OKN57" s="27"/>
      <c r="OKP57" s="52"/>
      <c r="OKQ57" s="36"/>
      <c r="OKU57" s="37"/>
      <c r="OKV57" s="27"/>
      <c r="OKW57" s="27"/>
      <c r="OKY57" s="52"/>
      <c r="OKZ57" s="36"/>
      <c r="OLD57" s="37"/>
      <c r="OLE57" s="27"/>
      <c r="OLF57" s="27"/>
      <c r="OLH57" s="52"/>
      <c r="OLI57" s="36"/>
      <c r="OLM57" s="37"/>
      <c r="OLN57" s="27"/>
      <c r="OLO57" s="27"/>
      <c r="OLQ57" s="52"/>
      <c r="OLR57" s="36"/>
      <c r="OLV57" s="37"/>
      <c r="OLW57" s="27"/>
      <c r="OLX57" s="27"/>
      <c r="OLZ57" s="52"/>
      <c r="OMA57" s="36"/>
      <c r="OME57" s="37"/>
      <c r="OMF57" s="27"/>
      <c r="OMG57" s="27"/>
      <c r="OMI57" s="52"/>
      <c r="OMJ57" s="36"/>
      <c r="OMN57" s="37"/>
      <c r="OMO57" s="27"/>
      <c r="OMP57" s="27"/>
      <c r="OMR57" s="52"/>
      <c r="OMS57" s="36"/>
      <c r="OMW57" s="37"/>
      <c r="OMX57" s="27"/>
      <c r="OMY57" s="27"/>
      <c r="ONA57" s="52"/>
      <c r="ONB57" s="36"/>
      <c r="ONF57" s="37"/>
      <c r="ONG57" s="27"/>
      <c r="ONH57" s="27"/>
      <c r="ONJ57" s="52"/>
      <c r="ONK57" s="36"/>
      <c r="ONO57" s="37"/>
      <c r="ONP57" s="27"/>
      <c r="ONQ57" s="27"/>
      <c r="ONS57" s="52"/>
      <c r="ONT57" s="36"/>
      <c r="ONX57" s="37"/>
      <c r="ONY57" s="27"/>
      <c r="ONZ57" s="27"/>
      <c r="OOB57" s="52"/>
      <c r="OOC57" s="36"/>
      <c r="OOG57" s="37"/>
      <c r="OOH57" s="27"/>
      <c r="OOI57" s="27"/>
      <c r="OOK57" s="52"/>
      <c r="OOL57" s="36"/>
      <c r="OOP57" s="37"/>
      <c r="OOQ57" s="27"/>
      <c r="OOR57" s="27"/>
      <c r="OOT57" s="52"/>
      <c r="OOU57" s="36"/>
      <c r="OOY57" s="37"/>
      <c r="OOZ57" s="27"/>
      <c r="OPA57" s="27"/>
      <c r="OPC57" s="52"/>
      <c r="OPD57" s="36"/>
      <c r="OPH57" s="37"/>
      <c r="OPI57" s="27"/>
      <c r="OPJ57" s="27"/>
      <c r="OPL57" s="52"/>
      <c r="OPM57" s="36"/>
      <c r="OPQ57" s="37"/>
      <c r="OPR57" s="27"/>
      <c r="OPS57" s="27"/>
      <c r="OPU57" s="52"/>
      <c r="OPV57" s="36"/>
      <c r="OPZ57" s="37"/>
      <c r="OQA57" s="27"/>
      <c r="OQB57" s="27"/>
      <c r="OQD57" s="52"/>
      <c r="OQE57" s="36"/>
      <c r="OQI57" s="37"/>
      <c r="OQJ57" s="27"/>
      <c r="OQK57" s="27"/>
      <c r="OQM57" s="52"/>
      <c r="OQN57" s="36"/>
      <c r="OQR57" s="37"/>
      <c r="OQS57" s="27"/>
      <c r="OQT57" s="27"/>
      <c r="OQV57" s="52"/>
      <c r="OQW57" s="36"/>
      <c r="ORA57" s="37"/>
      <c r="ORB57" s="27"/>
      <c r="ORC57" s="27"/>
      <c r="ORE57" s="52"/>
      <c r="ORF57" s="36"/>
      <c r="ORJ57" s="37"/>
      <c r="ORK57" s="27"/>
      <c r="ORL57" s="27"/>
      <c r="ORN57" s="52"/>
      <c r="ORO57" s="36"/>
      <c r="ORS57" s="37"/>
      <c r="ORT57" s="27"/>
      <c r="ORU57" s="27"/>
      <c r="ORW57" s="52"/>
      <c r="ORX57" s="36"/>
      <c r="OSB57" s="37"/>
      <c r="OSC57" s="27"/>
      <c r="OSD57" s="27"/>
      <c r="OSF57" s="52"/>
      <c r="OSG57" s="36"/>
      <c r="OSK57" s="37"/>
      <c r="OSL57" s="27"/>
      <c r="OSM57" s="27"/>
      <c r="OSO57" s="52"/>
      <c r="OSP57" s="36"/>
      <c r="OST57" s="37"/>
      <c r="OSU57" s="27"/>
      <c r="OSV57" s="27"/>
      <c r="OSX57" s="52"/>
      <c r="OSY57" s="36"/>
      <c r="OTC57" s="37"/>
      <c r="OTD57" s="27"/>
      <c r="OTE57" s="27"/>
      <c r="OTG57" s="52"/>
      <c r="OTH57" s="36"/>
      <c r="OTL57" s="37"/>
      <c r="OTM57" s="27"/>
      <c r="OTN57" s="27"/>
      <c r="OTP57" s="52"/>
      <c r="OTQ57" s="36"/>
      <c r="OTU57" s="37"/>
      <c r="OTV57" s="27"/>
      <c r="OTW57" s="27"/>
      <c r="OTY57" s="52"/>
      <c r="OTZ57" s="36"/>
      <c r="OUD57" s="37"/>
      <c r="OUE57" s="27"/>
      <c r="OUF57" s="27"/>
      <c r="OUH57" s="52"/>
      <c r="OUI57" s="36"/>
      <c r="OUM57" s="37"/>
      <c r="OUN57" s="27"/>
      <c r="OUO57" s="27"/>
      <c r="OUQ57" s="52"/>
      <c r="OUR57" s="36"/>
      <c r="OUV57" s="37"/>
      <c r="OUW57" s="27"/>
      <c r="OUX57" s="27"/>
      <c r="OUZ57" s="52"/>
      <c r="OVA57" s="36"/>
      <c r="OVE57" s="37"/>
      <c r="OVF57" s="27"/>
      <c r="OVG57" s="27"/>
      <c r="OVI57" s="52"/>
      <c r="OVJ57" s="36"/>
      <c r="OVN57" s="37"/>
      <c r="OVO57" s="27"/>
      <c r="OVP57" s="27"/>
      <c r="OVR57" s="52"/>
      <c r="OVS57" s="36"/>
      <c r="OVW57" s="37"/>
      <c r="OVX57" s="27"/>
      <c r="OVY57" s="27"/>
      <c r="OWA57" s="52"/>
      <c r="OWB57" s="36"/>
      <c r="OWF57" s="37"/>
      <c r="OWG57" s="27"/>
      <c r="OWH57" s="27"/>
      <c r="OWJ57" s="52"/>
      <c r="OWK57" s="36"/>
      <c r="OWO57" s="37"/>
      <c r="OWP57" s="27"/>
      <c r="OWQ57" s="27"/>
      <c r="OWS57" s="52"/>
      <c r="OWT57" s="36"/>
      <c r="OWX57" s="37"/>
      <c r="OWY57" s="27"/>
      <c r="OWZ57" s="27"/>
      <c r="OXB57" s="52"/>
      <c r="OXC57" s="36"/>
      <c r="OXG57" s="37"/>
      <c r="OXH57" s="27"/>
      <c r="OXI57" s="27"/>
      <c r="OXK57" s="52"/>
      <c r="OXL57" s="36"/>
      <c r="OXP57" s="37"/>
      <c r="OXQ57" s="27"/>
      <c r="OXR57" s="27"/>
      <c r="OXT57" s="52"/>
      <c r="OXU57" s="36"/>
      <c r="OXY57" s="37"/>
      <c r="OXZ57" s="27"/>
      <c r="OYA57" s="27"/>
      <c r="OYC57" s="52"/>
      <c r="OYD57" s="36"/>
      <c r="OYH57" s="37"/>
      <c r="OYI57" s="27"/>
      <c r="OYJ57" s="27"/>
      <c r="OYL57" s="52"/>
      <c r="OYM57" s="36"/>
      <c r="OYQ57" s="37"/>
      <c r="OYR57" s="27"/>
      <c r="OYS57" s="27"/>
      <c r="OYU57" s="52"/>
      <c r="OYV57" s="36"/>
      <c r="OYZ57" s="37"/>
      <c r="OZA57" s="27"/>
      <c r="OZB57" s="27"/>
      <c r="OZD57" s="52"/>
      <c r="OZE57" s="36"/>
      <c r="OZI57" s="37"/>
      <c r="OZJ57" s="27"/>
      <c r="OZK57" s="27"/>
      <c r="OZM57" s="52"/>
      <c r="OZN57" s="36"/>
      <c r="OZR57" s="37"/>
      <c r="OZS57" s="27"/>
      <c r="OZT57" s="27"/>
      <c r="OZV57" s="52"/>
      <c r="OZW57" s="36"/>
      <c r="PAA57" s="37"/>
      <c r="PAB57" s="27"/>
      <c r="PAC57" s="27"/>
      <c r="PAE57" s="52"/>
      <c r="PAF57" s="36"/>
      <c r="PAJ57" s="37"/>
      <c r="PAK57" s="27"/>
      <c r="PAL57" s="27"/>
      <c r="PAN57" s="52"/>
      <c r="PAO57" s="36"/>
      <c r="PAS57" s="37"/>
      <c r="PAT57" s="27"/>
      <c r="PAU57" s="27"/>
      <c r="PAW57" s="52"/>
      <c r="PAX57" s="36"/>
      <c r="PBB57" s="37"/>
      <c r="PBC57" s="27"/>
      <c r="PBD57" s="27"/>
      <c r="PBF57" s="52"/>
      <c r="PBG57" s="36"/>
      <c r="PBK57" s="37"/>
      <c r="PBL57" s="27"/>
      <c r="PBM57" s="27"/>
      <c r="PBO57" s="52"/>
      <c r="PBP57" s="36"/>
      <c r="PBT57" s="37"/>
      <c r="PBU57" s="27"/>
      <c r="PBV57" s="27"/>
      <c r="PBX57" s="52"/>
      <c r="PBY57" s="36"/>
      <c r="PCC57" s="37"/>
      <c r="PCD57" s="27"/>
      <c r="PCE57" s="27"/>
      <c r="PCG57" s="52"/>
      <c r="PCH57" s="36"/>
      <c r="PCL57" s="37"/>
      <c r="PCM57" s="27"/>
      <c r="PCN57" s="27"/>
      <c r="PCP57" s="52"/>
      <c r="PCQ57" s="36"/>
      <c r="PCU57" s="37"/>
      <c r="PCV57" s="27"/>
      <c r="PCW57" s="27"/>
      <c r="PCY57" s="52"/>
      <c r="PCZ57" s="36"/>
      <c r="PDD57" s="37"/>
      <c r="PDE57" s="27"/>
      <c r="PDF57" s="27"/>
      <c r="PDH57" s="52"/>
      <c r="PDI57" s="36"/>
      <c r="PDM57" s="37"/>
      <c r="PDN57" s="27"/>
      <c r="PDO57" s="27"/>
      <c r="PDQ57" s="52"/>
      <c r="PDR57" s="36"/>
      <c r="PDV57" s="37"/>
      <c r="PDW57" s="27"/>
      <c r="PDX57" s="27"/>
      <c r="PDZ57" s="52"/>
      <c r="PEA57" s="36"/>
      <c r="PEE57" s="37"/>
      <c r="PEF57" s="27"/>
      <c r="PEG57" s="27"/>
      <c r="PEI57" s="52"/>
      <c r="PEJ57" s="36"/>
      <c r="PEN57" s="37"/>
      <c r="PEO57" s="27"/>
      <c r="PEP57" s="27"/>
      <c r="PER57" s="52"/>
      <c r="PES57" s="36"/>
      <c r="PEW57" s="37"/>
      <c r="PEX57" s="27"/>
      <c r="PEY57" s="27"/>
      <c r="PFA57" s="52"/>
      <c r="PFB57" s="36"/>
      <c r="PFF57" s="37"/>
      <c r="PFG57" s="27"/>
      <c r="PFH57" s="27"/>
      <c r="PFJ57" s="52"/>
      <c r="PFK57" s="36"/>
      <c r="PFO57" s="37"/>
      <c r="PFP57" s="27"/>
      <c r="PFQ57" s="27"/>
      <c r="PFS57" s="52"/>
      <c r="PFT57" s="36"/>
      <c r="PFX57" s="37"/>
      <c r="PFY57" s="27"/>
      <c r="PFZ57" s="27"/>
      <c r="PGB57" s="52"/>
      <c r="PGC57" s="36"/>
      <c r="PGG57" s="37"/>
      <c r="PGH57" s="27"/>
      <c r="PGI57" s="27"/>
      <c r="PGK57" s="52"/>
      <c r="PGL57" s="36"/>
      <c r="PGP57" s="37"/>
      <c r="PGQ57" s="27"/>
      <c r="PGR57" s="27"/>
      <c r="PGT57" s="52"/>
      <c r="PGU57" s="36"/>
      <c r="PGY57" s="37"/>
      <c r="PGZ57" s="27"/>
      <c r="PHA57" s="27"/>
      <c r="PHC57" s="52"/>
      <c r="PHD57" s="36"/>
      <c r="PHH57" s="37"/>
      <c r="PHI57" s="27"/>
      <c r="PHJ57" s="27"/>
      <c r="PHL57" s="52"/>
      <c r="PHM57" s="36"/>
      <c r="PHQ57" s="37"/>
      <c r="PHR57" s="27"/>
      <c r="PHS57" s="27"/>
      <c r="PHU57" s="52"/>
      <c r="PHV57" s="36"/>
      <c r="PHZ57" s="37"/>
      <c r="PIA57" s="27"/>
      <c r="PIB57" s="27"/>
      <c r="PID57" s="52"/>
      <c r="PIE57" s="36"/>
      <c r="PII57" s="37"/>
      <c r="PIJ57" s="27"/>
      <c r="PIK57" s="27"/>
      <c r="PIM57" s="52"/>
      <c r="PIN57" s="36"/>
      <c r="PIR57" s="37"/>
      <c r="PIS57" s="27"/>
      <c r="PIT57" s="27"/>
      <c r="PIV57" s="52"/>
      <c r="PIW57" s="36"/>
      <c r="PJA57" s="37"/>
      <c r="PJB57" s="27"/>
      <c r="PJC57" s="27"/>
      <c r="PJE57" s="52"/>
      <c r="PJF57" s="36"/>
      <c r="PJJ57" s="37"/>
      <c r="PJK57" s="27"/>
      <c r="PJL57" s="27"/>
      <c r="PJN57" s="52"/>
      <c r="PJO57" s="36"/>
      <c r="PJS57" s="37"/>
      <c r="PJT57" s="27"/>
      <c r="PJU57" s="27"/>
      <c r="PJW57" s="52"/>
      <c r="PJX57" s="36"/>
      <c r="PKB57" s="37"/>
      <c r="PKC57" s="27"/>
      <c r="PKD57" s="27"/>
      <c r="PKF57" s="52"/>
      <c r="PKG57" s="36"/>
      <c r="PKK57" s="37"/>
      <c r="PKL57" s="27"/>
      <c r="PKM57" s="27"/>
      <c r="PKO57" s="52"/>
      <c r="PKP57" s="36"/>
      <c r="PKT57" s="37"/>
      <c r="PKU57" s="27"/>
      <c r="PKV57" s="27"/>
      <c r="PKX57" s="52"/>
      <c r="PKY57" s="36"/>
      <c r="PLC57" s="37"/>
      <c r="PLD57" s="27"/>
      <c r="PLE57" s="27"/>
      <c r="PLG57" s="52"/>
      <c r="PLH57" s="36"/>
      <c r="PLL57" s="37"/>
      <c r="PLM57" s="27"/>
      <c r="PLN57" s="27"/>
      <c r="PLP57" s="52"/>
      <c r="PLQ57" s="36"/>
      <c r="PLU57" s="37"/>
      <c r="PLV57" s="27"/>
      <c r="PLW57" s="27"/>
      <c r="PLY57" s="52"/>
      <c r="PLZ57" s="36"/>
      <c r="PMD57" s="37"/>
      <c r="PME57" s="27"/>
      <c r="PMF57" s="27"/>
      <c r="PMH57" s="52"/>
      <c r="PMI57" s="36"/>
      <c r="PMM57" s="37"/>
      <c r="PMN57" s="27"/>
      <c r="PMO57" s="27"/>
      <c r="PMQ57" s="52"/>
      <c r="PMR57" s="36"/>
      <c r="PMV57" s="37"/>
      <c r="PMW57" s="27"/>
      <c r="PMX57" s="27"/>
      <c r="PMZ57" s="52"/>
      <c r="PNA57" s="36"/>
      <c r="PNE57" s="37"/>
      <c r="PNF57" s="27"/>
      <c r="PNG57" s="27"/>
      <c r="PNI57" s="52"/>
      <c r="PNJ57" s="36"/>
      <c r="PNN57" s="37"/>
      <c r="PNO57" s="27"/>
      <c r="PNP57" s="27"/>
      <c r="PNR57" s="52"/>
      <c r="PNS57" s="36"/>
      <c r="PNW57" s="37"/>
      <c r="PNX57" s="27"/>
      <c r="PNY57" s="27"/>
      <c r="POA57" s="52"/>
      <c r="POB57" s="36"/>
      <c r="POF57" s="37"/>
      <c r="POG57" s="27"/>
      <c r="POH57" s="27"/>
      <c r="POJ57" s="52"/>
      <c r="POK57" s="36"/>
      <c r="POO57" s="37"/>
      <c r="POP57" s="27"/>
      <c r="POQ57" s="27"/>
      <c r="POS57" s="52"/>
      <c r="POT57" s="36"/>
      <c r="POX57" s="37"/>
      <c r="POY57" s="27"/>
      <c r="POZ57" s="27"/>
      <c r="PPB57" s="52"/>
      <c r="PPC57" s="36"/>
      <c r="PPG57" s="37"/>
      <c r="PPH57" s="27"/>
      <c r="PPI57" s="27"/>
      <c r="PPK57" s="52"/>
      <c r="PPL57" s="36"/>
      <c r="PPP57" s="37"/>
      <c r="PPQ57" s="27"/>
      <c r="PPR57" s="27"/>
      <c r="PPT57" s="52"/>
      <c r="PPU57" s="36"/>
      <c r="PPY57" s="37"/>
      <c r="PPZ57" s="27"/>
      <c r="PQA57" s="27"/>
      <c r="PQC57" s="52"/>
      <c r="PQD57" s="36"/>
      <c r="PQH57" s="37"/>
      <c r="PQI57" s="27"/>
      <c r="PQJ57" s="27"/>
      <c r="PQL57" s="52"/>
      <c r="PQM57" s="36"/>
      <c r="PQQ57" s="37"/>
      <c r="PQR57" s="27"/>
      <c r="PQS57" s="27"/>
      <c r="PQU57" s="52"/>
      <c r="PQV57" s="36"/>
      <c r="PQZ57" s="37"/>
      <c r="PRA57" s="27"/>
      <c r="PRB57" s="27"/>
      <c r="PRD57" s="52"/>
      <c r="PRE57" s="36"/>
      <c r="PRI57" s="37"/>
      <c r="PRJ57" s="27"/>
      <c r="PRK57" s="27"/>
      <c r="PRM57" s="52"/>
      <c r="PRN57" s="36"/>
      <c r="PRR57" s="37"/>
      <c r="PRS57" s="27"/>
      <c r="PRT57" s="27"/>
      <c r="PRV57" s="52"/>
      <c r="PRW57" s="36"/>
      <c r="PSA57" s="37"/>
      <c r="PSB57" s="27"/>
      <c r="PSC57" s="27"/>
      <c r="PSE57" s="52"/>
      <c r="PSF57" s="36"/>
      <c r="PSJ57" s="37"/>
      <c r="PSK57" s="27"/>
      <c r="PSL57" s="27"/>
      <c r="PSN57" s="52"/>
      <c r="PSO57" s="36"/>
      <c r="PSS57" s="37"/>
      <c r="PST57" s="27"/>
      <c r="PSU57" s="27"/>
      <c r="PSW57" s="52"/>
      <c r="PSX57" s="36"/>
      <c r="PTB57" s="37"/>
      <c r="PTC57" s="27"/>
      <c r="PTD57" s="27"/>
      <c r="PTF57" s="52"/>
      <c r="PTG57" s="36"/>
      <c r="PTK57" s="37"/>
      <c r="PTL57" s="27"/>
      <c r="PTM57" s="27"/>
      <c r="PTO57" s="52"/>
      <c r="PTP57" s="36"/>
      <c r="PTT57" s="37"/>
      <c r="PTU57" s="27"/>
      <c r="PTV57" s="27"/>
      <c r="PTX57" s="52"/>
      <c r="PTY57" s="36"/>
      <c r="PUC57" s="37"/>
      <c r="PUD57" s="27"/>
      <c r="PUE57" s="27"/>
      <c r="PUG57" s="52"/>
      <c r="PUH57" s="36"/>
      <c r="PUL57" s="37"/>
      <c r="PUM57" s="27"/>
      <c r="PUN57" s="27"/>
      <c r="PUP57" s="52"/>
      <c r="PUQ57" s="36"/>
      <c r="PUU57" s="37"/>
      <c r="PUV57" s="27"/>
      <c r="PUW57" s="27"/>
      <c r="PUY57" s="52"/>
      <c r="PUZ57" s="36"/>
      <c r="PVD57" s="37"/>
      <c r="PVE57" s="27"/>
      <c r="PVF57" s="27"/>
      <c r="PVH57" s="52"/>
      <c r="PVI57" s="36"/>
      <c r="PVM57" s="37"/>
      <c r="PVN57" s="27"/>
      <c r="PVO57" s="27"/>
      <c r="PVQ57" s="52"/>
      <c r="PVR57" s="36"/>
      <c r="PVV57" s="37"/>
      <c r="PVW57" s="27"/>
      <c r="PVX57" s="27"/>
      <c r="PVZ57" s="52"/>
      <c r="PWA57" s="36"/>
      <c r="PWE57" s="37"/>
      <c r="PWF57" s="27"/>
      <c r="PWG57" s="27"/>
      <c r="PWI57" s="52"/>
      <c r="PWJ57" s="36"/>
      <c r="PWN57" s="37"/>
      <c r="PWO57" s="27"/>
      <c r="PWP57" s="27"/>
      <c r="PWR57" s="52"/>
      <c r="PWS57" s="36"/>
      <c r="PWW57" s="37"/>
      <c r="PWX57" s="27"/>
      <c r="PWY57" s="27"/>
      <c r="PXA57" s="52"/>
      <c r="PXB57" s="36"/>
      <c r="PXF57" s="37"/>
      <c r="PXG57" s="27"/>
      <c r="PXH57" s="27"/>
      <c r="PXJ57" s="52"/>
      <c r="PXK57" s="36"/>
      <c r="PXO57" s="37"/>
      <c r="PXP57" s="27"/>
      <c r="PXQ57" s="27"/>
      <c r="PXS57" s="52"/>
      <c r="PXT57" s="36"/>
      <c r="PXX57" s="37"/>
      <c r="PXY57" s="27"/>
      <c r="PXZ57" s="27"/>
      <c r="PYB57" s="52"/>
      <c r="PYC57" s="36"/>
      <c r="PYG57" s="37"/>
      <c r="PYH57" s="27"/>
      <c r="PYI57" s="27"/>
      <c r="PYK57" s="52"/>
      <c r="PYL57" s="36"/>
      <c r="PYP57" s="37"/>
      <c r="PYQ57" s="27"/>
      <c r="PYR57" s="27"/>
      <c r="PYT57" s="52"/>
      <c r="PYU57" s="36"/>
      <c r="PYY57" s="37"/>
      <c r="PYZ57" s="27"/>
      <c r="PZA57" s="27"/>
      <c r="PZC57" s="52"/>
      <c r="PZD57" s="36"/>
      <c r="PZH57" s="37"/>
      <c r="PZI57" s="27"/>
      <c r="PZJ57" s="27"/>
      <c r="PZL57" s="52"/>
      <c r="PZM57" s="36"/>
      <c r="PZQ57" s="37"/>
      <c r="PZR57" s="27"/>
      <c r="PZS57" s="27"/>
      <c r="PZU57" s="52"/>
      <c r="PZV57" s="36"/>
      <c r="PZZ57" s="37"/>
      <c r="QAA57" s="27"/>
      <c r="QAB57" s="27"/>
      <c r="QAD57" s="52"/>
      <c r="QAE57" s="36"/>
      <c r="QAI57" s="37"/>
      <c r="QAJ57" s="27"/>
      <c r="QAK57" s="27"/>
      <c r="QAM57" s="52"/>
      <c r="QAN57" s="36"/>
      <c r="QAR57" s="37"/>
      <c r="QAS57" s="27"/>
      <c r="QAT57" s="27"/>
      <c r="QAV57" s="52"/>
      <c r="QAW57" s="36"/>
      <c r="QBA57" s="37"/>
      <c r="QBB57" s="27"/>
      <c r="QBC57" s="27"/>
      <c r="QBE57" s="52"/>
      <c r="QBF57" s="36"/>
      <c r="QBJ57" s="37"/>
      <c r="QBK57" s="27"/>
      <c r="QBL57" s="27"/>
      <c r="QBN57" s="52"/>
      <c r="QBO57" s="36"/>
      <c r="QBS57" s="37"/>
      <c r="QBT57" s="27"/>
      <c r="QBU57" s="27"/>
      <c r="QBW57" s="52"/>
      <c r="QBX57" s="36"/>
      <c r="QCB57" s="37"/>
      <c r="QCC57" s="27"/>
      <c r="QCD57" s="27"/>
      <c r="QCF57" s="52"/>
      <c r="QCG57" s="36"/>
      <c r="QCK57" s="37"/>
      <c r="QCL57" s="27"/>
      <c r="QCM57" s="27"/>
      <c r="QCO57" s="52"/>
      <c r="QCP57" s="36"/>
      <c r="QCT57" s="37"/>
      <c r="QCU57" s="27"/>
      <c r="QCV57" s="27"/>
      <c r="QCX57" s="52"/>
      <c r="QCY57" s="36"/>
      <c r="QDC57" s="37"/>
      <c r="QDD57" s="27"/>
      <c r="QDE57" s="27"/>
      <c r="QDG57" s="52"/>
      <c r="QDH57" s="36"/>
      <c r="QDL57" s="37"/>
      <c r="QDM57" s="27"/>
      <c r="QDN57" s="27"/>
      <c r="QDP57" s="52"/>
      <c r="QDQ57" s="36"/>
      <c r="QDU57" s="37"/>
      <c r="QDV57" s="27"/>
      <c r="QDW57" s="27"/>
      <c r="QDY57" s="52"/>
      <c r="QDZ57" s="36"/>
      <c r="QED57" s="37"/>
      <c r="QEE57" s="27"/>
      <c r="QEF57" s="27"/>
      <c r="QEH57" s="52"/>
      <c r="QEI57" s="36"/>
      <c r="QEM57" s="37"/>
      <c r="QEN57" s="27"/>
      <c r="QEO57" s="27"/>
      <c r="QEQ57" s="52"/>
      <c r="QER57" s="36"/>
      <c r="QEV57" s="37"/>
      <c r="QEW57" s="27"/>
      <c r="QEX57" s="27"/>
      <c r="QEZ57" s="52"/>
      <c r="QFA57" s="36"/>
      <c r="QFE57" s="37"/>
      <c r="QFF57" s="27"/>
      <c r="QFG57" s="27"/>
      <c r="QFI57" s="52"/>
      <c r="QFJ57" s="36"/>
      <c r="QFN57" s="37"/>
      <c r="QFO57" s="27"/>
      <c r="QFP57" s="27"/>
      <c r="QFR57" s="52"/>
      <c r="QFS57" s="36"/>
      <c r="QFW57" s="37"/>
      <c r="QFX57" s="27"/>
      <c r="QFY57" s="27"/>
      <c r="QGA57" s="52"/>
      <c r="QGB57" s="36"/>
      <c r="QGF57" s="37"/>
      <c r="QGG57" s="27"/>
      <c r="QGH57" s="27"/>
      <c r="QGJ57" s="52"/>
      <c r="QGK57" s="36"/>
      <c r="QGO57" s="37"/>
      <c r="QGP57" s="27"/>
      <c r="QGQ57" s="27"/>
      <c r="QGS57" s="52"/>
      <c r="QGT57" s="36"/>
      <c r="QGX57" s="37"/>
      <c r="QGY57" s="27"/>
      <c r="QGZ57" s="27"/>
      <c r="QHB57" s="52"/>
      <c r="QHC57" s="36"/>
      <c r="QHG57" s="37"/>
      <c r="QHH57" s="27"/>
      <c r="QHI57" s="27"/>
      <c r="QHK57" s="52"/>
      <c r="QHL57" s="36"/>
      <c r="QHP57" s="37"/>
      <c r="QHQ57" s="27"/>
      <c r="QHR57" s="27"/>
      <c r="QHT57" s="52"/>
      <c r="QHU57" s="36"/>
      <c r="QHY57" s="37"/>
      <c r="QHZ57" s="27"/>
      <c r="QIA57" s="27"/>
      <c r="QIC57" s="52"/>
      <c r="QID57" s="36"/>
      <c r="QIH57" s="37"/>
      <c r="QII57" s="27"/>
      <c r="QIJ57" s="27"/>
      <c r="QIL57" s="52"/>
      <c r="QIM57" s="36"/>
      <c r="QIQ57" s="37"/>
      <c r="QIR57" s="27"/>
      <c r="QIS57" s="27"/>
      <c r="QIU57" s="52"/>
      <c r="QIV57" s="36"/>
      <c r="QIZ57" s="37"/>
      <c r="QJA57" s="27"/>
      <c r="QJB57" s="27"/>
      <c r="QJD57" s="52"/>
      <c r="QJE57" s="36"/>
      <c r="QJI57" s="37"/>
      <c r="QJJ57" s="27"/>
      <c r="QJK57" s="27"/>
      <c r="QJM57" s="52"/>
      <c r="QJN57" s="36"/>
      <c r="QJR57" s="37"/>
      <c r="QJS57" s="27"/>
      <c r="QJT57" s="27"/>
      <c r="QJV57" s="52"/>
      <c r="QJW57" s="36"/>
      <c r="QKA57" s="37"/>
      <c r="QKB57" s="27"/>
      <c r="QKC57" s="27"/>
      <c r="QKE57" s="52"/>
      <c r="QKF57" s="36"/>
      <c r="QKJ57" s="37"/>
      <c r="QKK57" s="27"/>
      <c r="QKL57" s="27"/>
      <c r="QKN57" s="52"/>
      <c r="QKO57" s="36"/>
      <c r="QKS57" s="37"/>
      <c r="QKT57" s="27"/>
      <c r="QKU57" s="27"/>
      <c r="QKW57" s="52"/>
      <c r="QKX57" s="36"/>
      <c r="QLB57" s="37"/>
      <c r="QLC57" s="27"/>
      <c r="QLD57" s="27"/>
      <c r="QLF57" s="52"/>
      <c r="QLG57" s="36"/>
      <c r="QLK57" s="37"/>
      <c r="QLL57" s="27"/>
      <c r="QLM57" s="27"/>
      <c r="QLO57" s="52"/>
      <c r="QLP57" s="36"/>
      <c r="QLT57" s="37"/>
      <c r="QLU57" s="27"/>
      <c r="QLV57" s="27"/>
      <c r="QLX57" s="52"/>
      <c r="QLY57" s="36"/>
      <c r="QMC57" s="37"/>
      <c r="QMD57" s="27"/>
      <c r="QME57" s="27"/>
      <c r="QMG57" s="52"/>
      <c r="QMH57" s="36"/>
      <c r="QML57" s="37"/>
      <c r="QMM57" s="27"/>
      <c r="QMN57" s="27"/>
      <c r="QMP57" s="52"/>
      <c r="QMQ57" s="36"/>
      <c r="QMU57" s="37"/>
      <c r="QMV57" s="27"/>
      <c r="QMW57" s="27"/>
      <c r="QMY57" s="52"/>
      <c r="QMZ57" s="36"/>
      <c r="QND57" s="37"/>
      <c r="QNE57" s="27"/>
      <c r="QNF57" s="27"/>
      <c r="QNH57" s="52"/>
      <c r="QNI57" s="36"/>
      <c r="QNM57" s="37"/>
      <c r="QNN57" s="27"/>
      <c r="QNO57" s="27"/>
      <c r="QNQ57" s="52"/>
      <c r="QNR57" s="36"/>
      <c r="QNV57" s="37"/>
      <c r="QNW57" s="27"/>
      <c r="QNX57" s="27"/>
      <c r="QNZ57" s="52"/>
      <c r="QOA57" s="36"/>
      <c r="QOE57" s="37"/>
      <c r="QOF57" s="27"/>
      <c r="QOG57" s="27"/>
      <c r="QOI57" s="52"/>
      <c r="QOJ57" s="36"/>
      <c r="QON57" s="37"/>
      <c r="QOO57" s="27"/>
      <c r="QOP57" s="27"/>
      <c r="QOR57" s="52"/>
      <c r="QOS57" s="36"/>
      <c r="QOW57" s="37"/>
      <c r="QOX57" s="27"/>
      <c r="QOY57" s="27"/>
      <c r="QPA57" s="52"/>
      <c r="QPB57" s="36"/>
      <c r="QPF57" s="37"/>
      <c r="QPG57" s="27"/>
      <c r="QPH57" s="27"/>
      <c r="QPJ57" s="52"/>
      <c r="QPK57" s="36"/>
      <c r="QPO57" s="37"/>
      <c r="QPP57" s="27"/>
      <c r="QPQ57" s="27"/>
      <c r="QPS57" s="52"/>
      <c r="QPT57" s="36"/>
      <c r="QPX57" s="37"/>
      <c r="QPY57" s="27"/>
      <c r="QPZ57" s="27"/>
      <c r="QQB57" s="52"/>
      <c r="QQC57" s="36"/>
      <c r="QQG57" s="37"/>
      <c r="QQH57" s="27"/>
      <c r="QQI57" s="27"/>
      <c r="QQK57" s="52"/>
      <c r="QQL57" s="36"/>
      <c r="QQP57" s="37"/>
      <c r="QQQ57" s="27"/>
      <c r="QQR57" s="27"/>
      <c r="QQT57" s="52"/>
      <c r="QQU57" s="36"/>
      <c r="QQY57" s="37"/>
      <c r="QQZ57" s="27"/>
      <c r="QRA57" s="27"/>
      <c r="QRC57" s="52"/>
      <c r="QRD57" s="36"/>
      <c r="QRH57" s="37"/>
      <c r="QRI57" s="27"/>
      <c r="QRJ57" s="27"/>
      <c r="QRL57" s="52"/>
      <c r="QRM57" s="36"/>
      <c r="QRQ57" s="37"/>
      <c r="QRR57" s="27"/>
      <c r="QRS57" s="27"/>
      <c r="QRU57" s="52"/>
      <c r="QRV57" s="36"/>
      <c r="QRZ57" s="37"/>
      <c r="QSA57" s="27"/>
      <c r="QSB57" s="27"/>
      <c r="QSD57" s="52"/>
      <c r="QSE57" s="36"/>
      <c r="QSI57" s="37"/>
      <c r="QSJ57" s="27"/>
      <c r="QSK57" s="27"/>
      <c r="QSM57" s="52"/>
      <c r="QSN57" s="36"/>
      <c r="QSR57" s="37"/>
      <c r="QSS57" s="27"/>
      <c r="QST57" s="27"/>
      <c r="QSV57" s="52"/>
      <c r="QSW57" s="36"/>
      <c r="QTA57" s="37"/>
      <c r="QTB57" s="27"/>
      <c r="QTC57" s="27"/>
      <c r="QTE57" s="52"/>
      <c r="QTF57" s="36"/>
      <c r="QTJ57" s="37"/>
      <c r="QTK57" s="27"/>
      <c r="QTL57" s="27"/>
      <c r="QTN57" s="52"/>
      <c r="QTO57" s="36"/>
      <c r="QTS57" s="37"/>
      <c r="QTT57" s="27"/>
      <c r="QTU57" s="27"/>
      <c r="QTW57" s="52"/>
      <c r="QTX57" s="36"/>
      <c r="QUB57" s="37"/>
      <c r="QUC57" s="27"/>
      <c r="QUD57" s="27"/>
      <c r="QUF57" s="52"/>
      <c r="QUG57" s="36"/>
      <c r="QUK57" s="37"/>
      <c r="QUL57" s="27"/>
      <c r="QUM57" s="27"/>
      <c r="QUO57" s="52"/>
      <c r="QUP57" s="36"/>
      <c r="QUT57" s="37"/>
      <c r="QUU57" s="27"/>
      <c r="QUV57" s="27"/>
      <c r="QUX57" s="52"/>
      <c r="QUY57" s="36"/>
      <c r="QVC57" s="37"/>
      <c r="QVD57" s="27"/>
      <c r="QVE57" s="27"/>
      <c r="QVG57" s="52"/>
      <c r="QVH57" s="36"/>
      <c r="QVL57" s="37"/>
      <c r="QVM57" s="27"/>
      <c r="QVN57" s="27"/>
      <c r="QVP57" s="52"/>
      <c r="QVQ57" s="36"/>
      <c r="QVU57" s="37"/>
      <c r="QVV57" s="27"/>
      <c r="QVW57" s="27"/>
      <c r="QVY57" s="52"/>
      <c r="QVZ57" s="36"/>
      <c r="QWD57" s="37"/>
      <c r="QWE57" s="27"/>
      <c r="QWF57" s="27"/>
      <c r="QWH57" s="52"/>
      <c r="QWI57" s="36"/>
      <c r="QWM57" s="37"/>
      <c r="QWN57" s="27"/>
      <c r="QWO57" s="27"/>
      <c r="QWQ57" s="52"/>
      <c r="QWR57" s="36"/>
      <c r="QWV57" s="37"/>
      <c r="QWW57" s="27"/>
      <c r="QWX57" s="27"/>
      <c r="QWZ57" s="52"/>
      <c r="QXA57" s="36"/>
      <c r="QXE57" s="37"/>
      <c r="QXF57" s="27"/>
      <c r="QXG57" s="27"/>
      <c r="QXI57" s="52"/>
      <c r="QXJ57" s="36"/>
      <c r="QXN57" s="37"/>
      <c r="QXO57" s="27"/>
      <c r="QXP57" s="27"/>
      <c r="QXR57" s="52"/>
      <c r="QXS57" s="36"/>
      <c r="QXW57" s="37"/>
      <c r="QXX57" s="27"/>
      <c r="QXY57" s="27"/>
      <c r="QYA57" s="52"/>
      <c r="QYB57" s="36"/>
      <c r="QYF57" s="37"/>
      <c r="QYG57" s="27"/>
      <c r="QYH57" s="27"/>
      <c r="QYJ57" s="52"/>
      <c r="QYK57" s="36"/>
      <c r="QYO57" s="37"/>
      <c r="QYP57" s="27"/>
      <c r="QYQ57" s="27"/>
      <c r="QYS57" s="52"/>
      <c r="QYT57" s="36"/>
      <c r="QYX57" s="37"/>
      <c r="QYY57" s="27"/>
      <c r="QYZ57" s="27"/>
      <c r="QZB57" s="52"/>
      <c r="QZC57" s="36"/>
      <c r="QZG57" s="37"/>
      <c r="QZH57" s="27"/>
      <c r="QZI57" s="27"/>
      <c r="QZK57" s="52"/>
      <c r="QZL57" s="36"/>
      <c r="QZP57" s="37"/>
      <c r="QZQ57" s="27"/>
      <c r="QZR57" s="27"/>
      <c r="QZT57" s="52"/>
      <c r="QZU57" s="36"/>
      <c r="QZY57" s="37"/>
      <c r="QZZ57" s="27"/>
      <c r="RAA57" s="27"/>
      <c r="RAC57" s="52"/>
      <c r="RAD57" s="36"/>
      <c r="RAH57" s="37"/>
      <c r="RAI57" s="27"/>
      <c r="RAJ57" s="27"/>
      <c r="RAL57" s="52"/>
      <c r="RAM57" s="36"/>
      <c r="RAQ57" s="37"/>
      <c r="RAR57" s="27"/>
      <c r="RAS57" s="27"/>
      <c r="RAU57" s="52"/>
      <c r="RAV57" s="36"/>
      <c r="RAZ57" s="37"/>
      <c r="RBA57" s="27"/>
      <c r="RBB57" s="27"/>
      <c r="RBD57" s="52"/>
      <c r="RBE57" s="36"/>
      <c r="RBI57" s="37"/>
      <c r="RBJ57" s="27"/>
      <c r="RBK57" s="27"/>
      <c r="RBM57" s="52"/>
      <c r="RBN57" s="36"/>
      <c r="RBR57" s="37"/>
      <c r="RBS57" s="27"/>
      <c r="RBT57" s="27"/>
      <c r="RBV57" s="52"/>
      <c r="RBW57" s="36"/>
      <c r="RCA57" s="37"/>
      <c r="RCB57" s="27"/>
      <c r="RCC57" s="27"/>
      <c r="RCE57" s="52"/>
      <c r="RCF57" s="36"/>
      <c r="RCJ57" s="37"/>
      <c r="RCK57" s="27"/>
      <c r="RCL57" s="27"/>
      <c r="RCN57" s="52"/>
      <c r="RCO57" s="36"/>
      <c r="RCS57" s="37"/>
      <c r="RCT57" s="27"/>
      <c r="RCU57" s="27"/>
      <c r="RCW57" s="52"/>
      <c r="RCX57" s="36"/>
      <c r="RDB57" s="37"/>
      <c r="RDC57" s="27"/>
      <c r="RDD57" s="27"/>
      <c r="RDF57" s="52"/>
      <c r="RDG57" s="36"/>
      <c r="RDK57" s="37"/>
      <c r="RDL57" s="27"/>
      <c r="RDM57" s="27"/>
      <c r="RDO57" s="52"/>
      <c r="RDP57" s="36"/>
      <c r="RDT57" s="37"/>
      <c r="RDU57" s="27"/>
      <c r="RDV57" s="27"/>
      <c r="RDX57" s="52"/>
      <c r="RDY57" s="36"/>
      <c r="REC57" s="37"/>
      <c r="RED57" s="27"/>
      <c r="REE57" s="27"/>
      <c r="REG57" s="52"/>
      <c r="REH57" s="36"/>
      <c r="REL57" s="37"/>
      <c r="REM57" s="27"/>
      <c r="REN57" s="27"/>
      <c r="REP57" s="52"/>
      <c r="REQ57" s="36"/>
      <c r="REU57" s="37"/>
      <c r="REV57" s="27"/>
      <c r="REW57" s="27"/>
      <c r="REY57" s="52"/>
      <c r="REZ57" s="36"/>
      <c r="RFD57" s="37"/>
      <c r="RFE57" s="27"/>
      <c r="RFF57" s="27"/>
      <c r="RFH57" s="52"/>
      <c r="RFI57" s="36"/>
      <c r="RFM57" s="37"/>
      <c r="RFN57" s="27"/>
      <c r="RFO57" s="27"/>
      <c r="RFQ57" s="52"/>
      <c r="RFR57" s="36"/>
      <c r="RFV57" s="37"/>
      <c r="RFW57" s="27"/>
      <c r="RFX57" s="27"/>
      <c r="RFZ57" s="52"/>
      <c r="RGA57" s="36"/>
      <c r="RGE57" s="37"/>
      <c r="RGF57" s="27"/>
      <c r="RGG57" s="27"/>
      <c r="RGI57" s="52"/>
      <c r="RGJ57" s="36"/>
      <c r="RGN57" s="37"/>
      <c r="RGO57" s="27"/>
      <c r="RGP57" s="27"/>
      <c r="RGR57" s="52"/>
      <c r="RGS57" s="36"/>
      <c r="RGW57" s="37"/>
      <c r="RGX57" s="27"/>
      <c r="RGY57" s="27"/>
      <c r="RHA57" s="52"/>
      <c r="RHB57" s="36"/>
      <c r="RHF57" s="37"/>
      <c r="RHG57" s="27"/>
      <c r="RHH57" s="27"/>
      <c r="RHJ57" s="52"/>
      <c r="RHK57" s="36"/>
      <c r="RHO57" s="37"/>
      <c r="RHP57" s="27"/>
      <c r="RHQ57" s="27"/>
      <c r="RHS57" s="52"/>
      <c r="RHT57" s="36"/>
      <c r="RHX57" s="37"/>
      <c r="RHY57" s="27"/>
      <c r="RHZ57" s="27"/>
      <c r="RIB57" s="52"/>
      <c r="RIC57" s="36"/>
      <c r="RIG57" s="37"/>
      <c r="RIH57" s="27"/>
      <c r="RII57" s="27"/>
      <c r="RIK57" s="52"/>
      <c r="RIL57" s="36"/>
      <c r="RIP57" s="37"/>
      <c r="RIQ57" s="27"/>
      <c r="RIR57" s="27"/>
      <c r="RIT57" s="52"/>
      <c r="RIU57" s="36"/>
      <c r="RIY57" s="37"/>
      <c r="RIZ57" s="27"/>
      <c r="RJA57" s="27"/>
      <c r="RJC57" s="52"/>
      <c r="RJD57" s="36"/>
      <c r="RJH57" s="37"/>
      <c r="RJI57" s="27"/>
      <c r="RJJ57" s="27"/>
      <c r="RJL57" s="52"/>
      <c r="RJM57" s="36"/>
      <c r="RJQ57" s="37"/>
      <c r="RJR57" s="27"/>
      <c r="RJS57" s="27"/>
      <c r="RJU57" s="52"/>
      <c r="RJV57" s="36"/>
      <c r="RJZ57" s="37"/>
      <c r="RKA57" s="27"/>
      <c r="RKB57" s="27"/>
      <c r="RKD57" s="52"/>
      <c r="RKE57" s="36"/>
      <c r="RKI57" s="37"/>
      <c r="RKJ57" s="27"/>
      <c r="RKK57" s="27"/>
      <c r="RKM57" s="52"/>
      <c r="RKN57" s="36"/>
      <c r="RKR57" s="37"/>
      <c r="RKS57" s="27"/>
      <c r="RKT57" s="27"/>
      <c r="RKV57" s="52"/>
      <c r="RKW57" s="36"/>
      <c r="RLA57" s="37"/>
      <c r="RLB57" s="27"/>
      <c r="RLC57" s="27"/>
      <c r="RLE57" s="52"/>
      <c r="RLF57" s="36"/>
      <c r="RLJ57" s="37"/>
      <c r="RLK57" s="27"/>
      <c r="RLL57" s="27"/>
      <c r="RLN57" s="52"/>
      <c r="RLO57" s="36"/>
      <c r="RLS57" s="37"/>
      <c r="RLT57" s="27"/>
      <c r="RLU57" s="27"/>
      <c r="RLW57" s="52"/>
      <c r="RLX57" s="36"/>
      <c r="RMB57" s="37"/>
      <c r="RMC57" s="27"/>
      <c r="RMD57" s="27"/>
      <c r="RMF57" s="52"/>
      <c r="RMG57" s="36"/>
      <c r="RMK57" s="37"/>
      <c r="RML57" s="27"/>
      <c r="RMM57" s="27"/>
      <c r="RMO57" s="52"/>
      <c r="RMP57" s="36"/>
      <c r="RMT57" s="37"/>
      <c r="RMU57" s="27"/>
      <c r="RMV57" s="27"/>
      <c r="RMX57" s="52"/>
      <c r="RMY57" s="36"/>
      <c r="RNC57" s="37"/>
      <c r="RND57" s="27"/>
      <c r="RNE57" s="27"/>
      <c r="RNG57" s="52"/>
      <c r="RNH57" s="36"/>
      <c r="RNL57" s="37"/>
      <c r="RNM57" s="27"/>
      <c r="RNN57" s="27"/>
      <c r="RNP57" s="52"/>
      <c r="RNQ57" s="36"/>
      <c r="RNU57" s="37"/>
      <c r="RNV57" s="27"/>
      <c r="RNW57" s="27"/>
      <c r="RNY57" s="52"/>
      <c r="RNZ57" s="36"/>
      <c r="ROD57" s="37"/>
      <c r="ROE57" s="27"/>
      <c r="ROF57" s="27"/>
      <c r="ROH57" s="52"/>
      <c r="ROI57" s="36"/>
      <c r="ROM57" s="37"/>
      <c r="RON57" s="27"/>
      <c r="ROO57" s="27"/>
      <c r="ROQ57" s="52"/>
      <c r="ROR57" s="36"/>
      <c r="ROV57" s="37"/>
      <c r="ROW57" s="27"/>
      <c r="ROX57" s="27"/>
      <c r="ROZ57" s="52"/>
      <c r="RPA57" s="36"/>
      <c r="RPE57" s="37"/>
      <c r="RPF57" s="27"/>
      <c r="RPG57" s="27"/>
      <c r="RPI57" s="52"/>
      <c r="RPJ57" s="36"/>
      <c r="RPN57" s="37"/>
      <c r="RPO57" s="27"/>
      <c r="RPP57" s="27"/>
      <c r="RPR57" s="52"/>
      <c r="RPS57" s="36"/>
      <c r="RPW57" s="37"/>
      <c r="RPX57" s="27"/>
      <c r="RPY57" s="27"/>
      <c r="RQA57" s="52"/>
      <c r="RQB57" s="36"/>
      <c r="RQF57" s="37"/>
      <c r="RQG57" s="27"/>
      <c r="RQH57" s="27"/>
      <c r="RQJ57" s="52"/>
      <c r="RQK57" s="36"/>
      <c r="RQO57" s="37"/>
      <c r="RQP57" s="27"/>
      <c r="RQQ57" s="27"/>
      <c r="RQS57" s="52"/>
      <c r="RQT57" s="36"/>
      <c r="RQX57" s="37"/>
      <c r="RQY57" s="27"/>
      <c r="RQZ57" s="27"/>
      <c r="RRB57" s="52"/>
      <c r="RRC57" s="36"/>
      <c r="RRG57" s="37"/>
      <c r="RRH57" s="27"/>
      <c r="RRI57" s="27"/>
      <c r="RRK57" s="52"/>
      <c r="RRL57" s="36"/>
      <c r="RRP57" s="37"/>
      <c r="RRQ57" s="27"/>
      <c r="RRR57" s="27"/>
      <c r="RRT57" s="52"/>
      <c r="RRU57" s="36"/>
      <c r="RRY57" s="37"/>
      <c r="RRZ57" s="27"/>
      <c r="RSA57" s="27"/>
      <c r="RSC57" s="52"/>
      <c r="RSD57" s="36"/>
      <c r="RSH57" s="37"/>
      <c r="RSI57" s="27"/>
      <c r="RSJ57" s="27"/>
      <c r="RSL57" s="52"/>
      <c r="RSM57" s="36"/>
      <c r="RSQ57" s="37"/>
      <c r="RSR57" s="27"/>
      <c r="RSS57" s="27"/>
      <c r="RSU57" s="52"/>
      <c r="RSV57" s="36"/>
      <c r="RSZ57" s="37"/>
      <c r="RTA57" s="27"/>
      <c r="RTB57" s="27"/>
      <c r="RTD57" s="52"/>
      <c r="RTE57" s="36"/>
      <c r="RTI57" s="37"/>
      <c r="RTJ57" s="27"/>
      <c r="RTK57" s="27"/>
      <c r="RTM57" s="52"/>
      <c r="RTN57" s="36"/>
      <c r="RTR57" s="37"/>
      <c r="RTS57" s="27"/>
      <c r="RTT57" s="27"/>
      <c r="RTV57" s="52"/>
      <c r="RTW57" s="36"/>
      <c r="RUA57" s="37"/>
      <c r="RUB57" s="27"/>
      <c r="RUC57" s="27"/>
      <c r="RUE57" s="52"/>
      <c r="RUF57" s="36"/>
      <c r="RUJ57" s="37"/>
      <c r="RUK57" s="27"/>
      <c r="RUL57" s="27"/>
      <c r="RUN57" s="52"/>
      <c r="RUO57" s="36"/>
      <c r="RUS57" s="37"/>
      <c r="RUT57" s="27"/>
      <c r="RUU57" s="27"/>
      <c r="RUW57" s="52"/>
      <c r="RUX57" s="36"/>
      <c r="RVB57" s="37"/>
      <c r="RVC57" s="27"/>
      <c r="RVD57" s="27"/>
      <c r="RVF57" s="52"/>
      <c r="RVG57" s="36"/>
      <c r="RVK57" s="37"/>
      <c r="RVL57" s="27"/>
      <c r="RVM57" s="27"/>
      <c r="RVO57" s="52"/>
      <c r="RVP57" s="36"/>
      <c r="RVT57" s="37"/>
      <c r="RVU57" s="27"/>
      <c r="RVV57" s="27"/>
      <c r="RVX57" s="52"/>
      <c r="RVY57" s="36"/>
      <c r="RWC57" s="37"/>
      <c r="RWD57" s="27"/>
      <c r="RWE57" s="27"/>
      <c r="RWG57" s="52"/>
      <c r="RWH57" s="36"/>
      <c r="RWL57" s="37"/>
      <c r="RWM57" s="27"/>
      <c r="RWN57" s="27"/>
      <c r="RWP57" s="52"/>
      <c r="RWQ57" s="36"/>
      <c r="RWU57" s="37"/>
      <c r="RWV57" s="27"/>
      <c r="RWW57" s="27"/>
      <c r="RWY57" s="52"/>
      <c r="RWZ57" s="36"/>
      <c r="RXD57" s="37"/>
      <c r="RXE57" s="27"/>
      <c r="RXF57" s="27"/>
      <c r="RXH57" s="52"/>
      <c r="RXI57" s="36"/>
      <c r="RXM57" s="37"/>
      <c r="RXN57" s="27"/>
      <c r="RXO57" s="27"/>
      <c r="RXQ57" s="52"/>
      <c r="RXR57" s="36"/>
      <c r="RXV57" s="37"/>
      <c r="RXW57" s="27"/>
      <c r="RXX57" s="27"/>
      <c r="RXZ57" s="52"/>
      <c r="RYA57" s="36"/>
      <c r="RYE57" s="37"/>
      <c r="RYF57" s="27"/>
      <c r="RYG57" s="27"/>
      <c r="RYI57" s="52"/>
      <c r="RYJ57" s="36"/>
      <c r="RYN57" s="37"/>
      <c r="RYO57" s="27"/>
      <c r="RYP57" s="27"/>
      <c r="RYR57" s="52"/>
      <c r="RYS57" s="36"/>
      <c r="RYW57" s="37"/>
      <c r="RYX57" s="27"/>
      <c r="RYY57" s="27"/>
      <c r="RZA57" s="52"/>
      <c r="RZB57" s="36"/>
      <c r="RZF57" s="37"/>
      <c r="RZG57" s="27"/>
      <c r="RZH57" s="27"/>
      <c r="RZJ57" s="52"/>
      <c r="RZK57" s="36"/>
      <c r="RZO57" s="37"/>
      <c r="RZP57" s="27"/>
      <c r="RZQ57" s="27"/>
      <c r="RZS57" s="52"/>
      <c r="RZT57" s="36"/>
      <c r="RZX57" s="37"/>
      <c r="RZY57" s="27"/>
      <c r="RZZ57" s="27"/>
      <c r="SAB57" s="52"/>
      <c r="SAC57" s="36"/>
      <c r="SAG57" s="37"/>
      <c r="SAH57" s="27"/>
      <c r="SAI57" s="27"/>
      <c r="SAK57" s="52"/>
      <c r="SAL57" s="36"/>
      <c r="SAP57" s="37"/>
      <c r="SAQ57" s="27"/>
      <c r="SAR57" s="27"/>
      <c r="SAT57" s="52"/>
      <c r="SAU57" s="36"/>
      <c r="SAY57" s="37"/>
      <c r="SAZ57" s="27"/>
      <c r="SBA57" s="27"/>
      <c r="SBC57" s="52"/>
      <c r="SBD57" s="36"/>
      <c r="SBH57" s="37"/>
      <c r="SBI57" s="27"/>
      <c r="SBJ57" s="27"/>
      <c r="SBL57" s="52"/>
      <c r="SBM57" s="36"/>
      <c r="SBQ57" s="37"/>
      <c r="SBR57" s="27"/>
      <c r="SBS57" s="27"/>
      <c r="SBU57" s="52"/>
      <c r="SBV57" s="36"/>
      <c r="SBZ57" s="37"/>
      <c r="SCA57" s="27"/>
      <c r="SCB57" s="27"/>
      <c r="SCD57" s="52"/>
      <c r="SCE57" s="36"/>
      <c r="SCI57" s="37"/>
      <c r="SCJ57" s="27"/>
      <c r="SCK57" s="27"/>
      <c r="SCM57" s="52"/>
      <c r="SCN57" s="36"/>
      <c r="SCR57" s="37"/>
      <c r="SCS57" s="27"/>
      <c r="SCT57" s="27"/>
      <c r="SCV57" s="52"/>
      <c r="SCW57" s="36"/>
      <c r="SDA57" s="37"/>
      <c r="SDB57" s="27"/>
      <c r="SDC57" s="27"/>
      <c r="SDE57" s="52"/>
      <c r="SDF57" s="36"/>
      <c r="SDJ57" s="37"/>
      <c r="SDK57" s="27"/>
      <c r="SDL57" s="27"/>
      <c r="SDN57" s="52"/>
      <c r="SDO57" s="36"/>
      <c r="SDS57" s="37"/>
      <c r="SDT57" s="27"/>
      <c r="SDU57" s="27"/>
      <c r="SDW57" s="52"/>
      <c r="SDX57" s="36"/>
      <c r="SEB57" s="37"/>
      <c r="SEC57" s="27"/>
      <c r="SED57" s="27"/>
      <c r="SEF57" s="52"/>
      <c r="SEG57" s="36"/>
      <c r="SEK57" s="37"/>
      <c r="SEL57" s="27"/>
      <c r="SEM57" s="27"/>
      <c r="SEO57" s="52"/>
      <c r="SEP57" s="36"/>
      <c r="SET57" s="37"/>
      <c r="SEU57" s="27"/>
      <c r="SEV57" s="27"/>
      <c r="SEX57" s="52"/>
      <c r="SEY57" s="36"/>
      <c r="SFC57" s="37"/>
      <c r="SFD57" s="27"/>
      <c r="SFE57" s="27"/>
      <c r="SFG57" s="52"/>
      <c r="SFH57" s="36"/>
      <c r="SFL57" s="37"/>
      <c r="SFM57" s="27"/>
      <c r="SFN57" s="27"/>
      <c r="SFP57" s="52"/>
      <c r="SFQ57" s="36"/>
      <c r="SFU57" s="37"/>
      <c r="SFV57" s="27"/>
      <c r="SFW57" s="27"/>
      <c r="SFY57" s="52"/>
      <c r="SFZ57" s="36"/>
      <c r="SGD57" s="37"/>
      <c r="SGE57" s="27"/>
      <c r="SGF57" s="27"/>
      <c r="SGH57" s="52"/>
      <c r="SGI57" s="36"/>
      <c r="SGM57" s="37"/>
      <c r="SGN57" s="27"/>
      <c r="SGO57" s="27"/>
      <c r="SGQ57" s="52"/>
      <c r="SGR57" s="36"/>
      <c r="SGV57" s="37"/>
      <c r="SGW57" s="27"/>
      <c r="SGX57" s="27"/>
      <c r="SGZ57" s="52"/>
      <c r="SHA57" s="36"/>
      <c r="SHE57" s="37"/>
      <c r="SHF57" s="27"/>
      <c r="SHG57" s="27"/>
      <c r="SHI57" s="52"/>
      <c r="SHJ57" s="36"/>
      <c r="SHN57" s="37"/>
      <c r="SHO57" s="27"/>
      <c r="SHP57" s="27"/>
      <c r="SHR57" s="52"/>
      <c r="SHS57" s="36"/>
      <c r="SHW57" s="37"/>
      <c r="SHX57" s="27"/>
      <c r="SHY57" s="27"/>
      <c r="SIA57" s="52"/>
      <c r="SIB57" s="36"/>
      <c r="SIF57" s="37"/>
      <c r="SIG57" s="27"/>
      <c r="SIH57" s="27"/>
      <c r="SIJ57" s="52"/>
      <c r="SIK57" s="36"/>
      <c r="SIO57" s="37"/>
      <c r="SIP57" s="27"/>
      <c r="SIQ57" s="27"/>
      <c r="SIS57" s="52"/>
      <c r="SIT57" s="36"/>
      <c r="SIX57" s="37"/>
      <c r="SIY57" s="27"/>
      <c r="SIZ57" s="27"/>
      <c r="SJB57" s="52"/>
      <c r="SJC57" s="36"/>
      <c r="SJG57" s="37"/>
      <c r="SJH57" s="27"/>
      <c r="SJI57" s="27"/>
      <c r="SJK57" s="52"/>
      <c r="SJL57" s="36"/>
      <c r="SJP57" s="37"/>
      <c r="SJQ57" s="27"/>
      <c r="SJR57" s="27"/>
      <c r="SJT57" s="52"/>
      <c r="SJU57" s="36"/>
      <c r="SJY57" s="37"/>
      <c r="SJZ57" s="27"/>
      <c r="SKA57" s="27"/>
      <c r="SKC57" s="52"/>
      <c r="SKD57" s="36"/>
      <c r="SKH57" s="37"/>
      <c r="SKI57" s="27"/>
      <c r="SKJ57" s="27"/>
      <c r="SKL57" s="52"/>
      <c r="SKM57" s="36"/>
      <c r="SKQ57" s="37"/>
      <c r="SKR57" s="27"/>
      <c r="SKS57" s="27"/>
      <c r="SKU57" s="52"/>
      <c r="SKV57" s="36"/>
      <c r="SKZ57" s="37"/>
      <c r="SLA57" s="27"/>
      <c r="SLB57" s="27"/>
      <c r="SLD57" s="52"/>
      <c r="SLE57" s="36"/>
      <c r="SLI57" s="37"/>
      <c r="SLJ57" s="27"/>
      <c r="SLK57" s="27"/>
      <c r="SLM57" s="52"/>
      <c r="SLN57" s="36"/>
      <c r="SLR57" s="37"/>
      <c r="SLS57" s="27"/>
      <c r="SLT57" s="27"/>
      <c r="SLV57" s="52"/>
      <c r="SLW57" s="36"/>
      <c r="SMA57" s="37"/>
      <c r="SMB57" s="27"/>
      <c r="SMC57" s="27"/>
      <c r="SME57" s="52"/>
      <c r="SMF57" s="36"/>
      <c r="SMJ57" s="37"/>
      <c r="SMK57" s="27"/>
      <c r="SML57" s="27"/>
      <c r="SMN57" s="52"/>
      <c r="SMO57" s="36"/>
      <c r="SMS57" s="37"/>
      <c r="SMT57" s="27"/>
      <c r="SMU57" s="27"/>
      <c r="SMW57" s="52"/>
      <c r="SMX57" s="36"/>
      <c r="SNB57" s="37"/>
      <c r="SNC57" s="27"/>
      <c r="SND57" s="27"/>
      <c r="SNF57" s="52"/>
      <c r="SNG57" s="36"/>
      <c r="SNK57" s="37"/>
      <c r="SNL57" s="27"/>
      <c r="SNM57" s="27"/>
      <c r="SNO57" s="52"/>
      <c r="SNP57" s="36"/>
      <c r="SNT57" s="37"/>
      <c r="SNU57" s="27"/>
      <c r="SNV57" s="27"/>
      <c r="SNX57" s="52"/>
      <c r="SNY57" s="36"/>
      <c r="SOC57" s="37"/>
      <c r="SOD57" s="27"/>
      <c r="SOE57" s="27"/>
      <c r="SOG57" s="52"/>
      <c r="SOH57" s="36"/>
      <c r="SOL57" s="37"/>
      <c r="SOM57" s="27"/>
      <c r="SON57" s="27"/>
      <c r="SOP57" s="52"/>
      <c r="SOQ57" s="36"/>
      <c r="SOU57" s="37"/>
      <c r="SOV57" s="27"/>
      <c r="SOW57" s="27"/>
      <c r="SOY57" s="52"/>
      <c r="SOZ57" s="36"/>
      <c r="SPD57" s="37"/>
      <c r="SPE57" s="27"/>
      <c r="SPF57" s="27"/>
      <c r="SPH57" s="52"/>
      <c r="SPI57" s="36"/>
      <c r="SPM57" s="37"/>
      <c r="SPN57" s="27"/>
      <c r="SPO57" s="27"/>
      <c r="SPQ57" s="52"/>
      <c r="SPR57" s="36"/>
      <c r="SPV57" s="37"/>
      <c r="SPW57" s="27"/>
      <c r="SPX57" s="27"/>
      <c r="SPZ57" s="52"/>
      <c r="SQA57" s="36"/>
      <c r="SQE57" s="37"/>
      <c r="SQF57" s="27"/>
      <c r="SQG57" s="27"/>
      <c r="SQI57" s="52"/>
      <c r="SQJ57" s="36"/>
      <c r="SQN57" s="37"/>
      <c r="SQO57" s="27"/>
      <c r="SQP57" s="27"/>
      <c r="SQR57" s="52"/>
      <c r="SQS57" s="36"/>
      <c r="SQW57" s="37"/>
      <c r="SQX57" s="27"/>
      <c r="SQY57" s="27"/>
      <c r="SRA57" s="52"/>
      <c r="SRB57" s="36"/>
      <c r="SRF57" s="37"/>
      <c r="SRG57" s="27"/>
      <c r="SRH57" s="27"/>
      <c r="SRJ57" s="52"/>
      <c r="SRK57" s="36"/>
      <c r="SRO57" s="37"/>
      <c r="SRP57" s="27"/>
      <c r="SRQ57" s="27"/>
      <c r="SRS57" s="52"/>
      <c r="SRT57" s="36"/>
      <c r="SRX57" s="37"/>
      <c r="SRY57" s="27"/>
      <c r="SRZ57" s="27"/>
      <c r="SSB57" s="52"/>
      <c r="SSC57" s="36"/>
      <c r="SSG57" s="37"/>
      <c r="SSH57" s="27"/>
      <c r="SSI57" s="27"/>
      <c r="SSK57" s="52"/>
      <c r="SSL57" s="36"/>
      <c r="SSP57" s="37"/>
      <c r="SSQ57" s="27"/>
      <c r="SSR57" s="27"/>
      <c r="SST57" s="52"/>
      <c r="SSU57" s="36"/>
      <c r="SSY57" s="37"/>
      <c r="SSZ57" s="27"/>
      <c r="STA57" s="27"/>
      <c r="STC57" s="52"/>
      <c r="STD57" s="36"/>
      <c r="STH57" s="37"/>
      <c r="STI57" s="27"/>
      <c r="STJ57" s="27"/>
      <c r="STL57" s="52"/>
      <c r="STM57" s="36"/>
      <c r="STQ57" s="37"/>
      <c r="STR57" s="27"/>
      <c r="STS57" s="27"/>
      <c r="STU57" s="52"/>
      <c r="STV57" s="36"/>
      <c r="STZ57" s="37"/>
      <c r="SUA57" s="27"/>
      <c r="SUB57" s="27"/>
      <c r="SUD57" s="52"/>
      <c r="SUE57" s="36"/>
      <c r="SUI57" s="37"/>
      <c r="SUJ57" s="27"/>
      <c r="SUK57" s="27"/>
      <c r="SUM57" s="52"/>
      <c r="SUN57" s="36"/>
      <c r="SUR57" s="37"/>
      <c r="SUS57" s="27"/>
      <c r="SUT57" s="27"/>
      <c r="SUV57" s="52"/>
      <c r="SUW57" s="36"/>
      <c r="SVA57" s="37"/>
      <c r="SVB57" s="27"/>
      <c r="SVC57" s="27"/>
      <c r="SVE57" s="52"/>
      <c r="SVF57" s="36"/>
      <c r="SVJ57" s="37"/>
      <c r="SVK57" s="27"/>
      <c r="SVL57" s="27"/>
      <c r="SVN57" s="52"/>
      <c r="SVO57" s="36"/>
      <c r="SVS57" s="37"/>
      <c r="SVT57" s="27"/>
      <c r="SVU57" s="27"/>
      <c r="SVW57" s="52"/>
      <c r="SVX57" s="36"/>
      <c r="SWB57" s="37"/>
      <c r="SWC57" s="27"/>
      <c r="SWD57" s="27"/>
      <c r="SWF57" s="52"/>
      <c r="SWG57" s="36"/>
      <c r="SWK57" s="37"/>
      <c r="SWL57" s="27"/>
      <c r="SWM57" s="27"/>
      <c r="SWO57" s="52"/>
      <c r="SWP57" s="36"/>
      <c r="SWT57" s="37"/>
      <c r="SWU57" s="27"/>
      <c r="SWV57" s="27"/>
      <c r="SWX57" s="52"/>
      <c r="SWY57" s="36"/>
      <c r="SXC57" s="37"/>
      <c r="SXD57" s="27"/>
      <c r="SXE57" s="27"/>
      <c r="SXG57" s="52"/>
      <c r="SXH57" s="36"/>
      <c r="SXL57" s="37"/>
      <c r="SXM57" s="27"/>
      <c r="SXN57" s="27"/>
      <c r="SXP57" s="52"/>
      <c r="SXQ57" s="36"/>
      <c r="SXU57" s="37"/>
      <c r="SXV57" s="27"/>
      <c r="SXW57" s="27"/>
      <c r="SXY57" s="52"/>
      <c r="SXZ57" s="36"/>
      <c r="SYD57" s="37"/>
      <c r="SYE57" s="27"/>
      <c r="SYF57" s="27"/>
      <c r="SYH57" s="52"/>
      <c r="SYI57" s="36"/>
      <c r="SYM57" s="37"/>
      <c r="SYN57" s="27"/>
      <c r="SYO57" s="27"/>
      <c r="SYQ57" s="52"/>
      <c r="SYR57" s="36"/>
      <c r="SYV57" s="37"/>
      <c r="SYW57" s="27"/>
      <c r="SYX57" s="27"/>
      <c r="SYZ57" s="52"/>
      <c r="SZA57" s="36"/>
      <c r="SZE57" s="37"/>
      <c r="SZF57" s="27"/>
      <c r="SZG57" s="27"/>
      <c r="SZI57" s="52"/>
      <c r="SZJ57" s="36"/>
      <c r="SZN57" s="37"/>
      <c r="SZO57" s="27"/>
      <c r="SZP57" s="27"/>
      <c r="SZR57" s="52"/>
      <c r="SZS57" s="36"/>
      <c r="SZW57" s="37"/>
      <c r="SZX57" s="27"/>
      <c r="SZY57" s="27"/>
      <c r="TAA57" s="52"/>
      <c r="TAB57" s="36"/>
      <c r="TAF57" s="37"/>
      <c r="TAG57" s="27"/>
      <c r="TAH57" s="27"/>
      <c r="TAJ57" s="52"/>
      <c r="TAK57" s="36"/>
      <c r="TAO57" s="37"/>
      <c r="TAP57" s="27"/>
      <c r="TAQ57" s="27"/>
      <c r="TAS57" s="52"/>
      <c r="TAT57" s="36"/>
      <c r="TAX57" s="37"/>
      <c r="TAY57" s="27"/>
      <c r="TAZ57" s="27"/>
      <c r="TBB57" s="52"/>
      <c r="TBC57" s="36"/>
      <c r="TBG57" s="37"/>
      <c r="TBH57" s="27"/>
      <c r="TBI57" s="27"/>
      <c r="TBK57" s="52"/>
      <c r="TBL57" s="36"/>
      <c r="TBP57" s="37"/>
      <c r="TBQ57" s="27"/>
      <c r="TBR57" s="27"/>
      <c r="TBT57" s="52"/>
      <c r="TBU57" s="36"/>
      <c r="TBY57" s="37"/>
      <c r="TBZ57" s="27"/>
      <c r="TCA57" s="27"/>
      <c r="TCC57" s="52"/>
      <c r="TCD57" s="36"/>
      <c r="TCH57" s="37"/>
      <c r="TCI57" s="27"/>
      <c r="TCJ57" s="27"/>
      <c r="TCL57" s="52"/>
      <c r="TCM57" s="36"/>
      <c r="TCQ57" s="37"/>
      <c r="TCR57" s="27"/>
      <c r="TCS57" s="27"/>
      <c r="TCU57" s="52"/>
      <c r="TCV57" s="36"/>
      <c r="TCZ57" s="37"/>
      <c r="TDA57" s="27"/>
      <c r="TDB57" s="27"/>
      <c r="TDD57" s="52"/>
      <c r="TDE57" s="36"/>
      <c r="TDI57" s="37"/>
      <c r="TDJ57" s="27"/>
      <c r="TDK57" s="27"/>
      <c r="TDM57" s="52"/>
      <c r="TDN57" s="36"/>
      <c r="TDR57" s="37"/>
      <c r="TDS57" s="27"/>
      <c r="TDT57" s="27"/>
      <c r="TDV57" s="52"/>
      <c r="TDW57" s="36"/>
      <c r="TEA57" s="37"/>
      <c r="TEB57" s="27"/>
      <c r="TEC57" s="27"/>
      <c r="TEE57" s="52"/>
      <c r="TEF57" s="36"/>
      <c r="TEJ57" s="37"/>
      <c r="TEK57" s="27"/>
      <c r="TEL57" s="27"/>
      <c r="TEN57" s="52"/>
      <c r="TEO57" s="36"/>
      <c r="TES57" s="37"/>
      <c r="TET57" s="27"/>
      <c r="TEU57" s="27"/>
      <c r="TEW57" s="52"/>
      <c r="TEX57" s="36"/>
      <c r="TFB57" s="37"/>
      <c r="TFC57" s="27"/>
      <c r="TFD57" s="27"/>
      <c r="TFF57" s="52"/>
      <c r="TFG57" s="36"/>
      <c r="TFK57" s="37"/>
      <c r="TFL57" s="27"/>
      <c r="TFM57" s="27"/>
      <c r="TFO57" s="52"/>
      <c r="TFP57" s="36"/>
      <c r="TFT57" s="37"/>
      <c r="TFU57" s="27"/>
      <c r="TFV57" s="27"/>
      <c r="TFX57" s="52"/>
      <c r="TFY57" s="36"/>
      <c r="TGC57" s="37"/>
      <c r="TGD57" s="27"/>
      <c r="TGE57" s="27"/>
      <c r="TGG57" s="52"/>
      <c r="TGH57" s="36"/>
      <c r="TGL57" s="37"/>
      <c r="TGM57" s="27"/>
      <c r="TGN57" s="27"/>
      <c r="TGP57" s="52"/>
      <c r="TGQ57" s="36"/>
      <c r="TGU57" s="37"/>
      <c r="TGV57" s="27"/>
      <c r="TGW57" s="27"/>
      <c r="TGY57" s="52"/>
      <c r="TGZ57" s="36"/>
      <c r="THD57" s="37"/>
      <c r="THE57" s="27"/>
      <c r="THF57" s="27"/>
      <c r="THH57" s="52"/>
      <c r="THI57" s="36"/>
      <c r="THM57" s="37"/>
      <c r="THN57" s="27"/>
      <c r="THO57" s="27"/>
      <c r="THQ57" s="52"/>
      <c r="THR57" s="36"/>
      <c r="THV57" s="37"/>
      <c r="THW57" s="27"/>
      <c r="THX57" s="27"/>
      <c r="THZ57" s="52"/>
      <c r="TIA57" s="36"/>
      <c r="TIE57" s="37"/>
      <c r="TIF57" s="27"/>
      <c r="TIG57" s="27"/>
      <c r="TII57" s="52"/>
      <c r="TIJ57" s="36"/>
      <c r="TIN57" s="37"/>
      <c r="TIO57" s="27"/>
      <c r="TIP57" s="27"/>
      <c r="TIR57" s="52"/>
      <c r="TIS57" s="36"/>
      <c r="TIW57" s="37"/>
      <c r="TIX57" s="27"/>
      <c r="TIY57" s="27"/>
      <c r="TJA57" s="52"/>
      <c r="TJB57" s="36"/>
      <c r="TJF57" s="37"/>
      <c r="TJG57" s="27"/>
      <c r="TJH57" s="27"/>
      <c r="TJJ57" s="52"/>
      <c r="TJK57" s="36"/>
      <c r="TJO57" s="37"/>
      <c r="TJP57" s="27"/>
      <c r="TJQ57" s="27"/>
      <c r="TJS57" s="52"/>
      <c r="TJT57" s="36"/>
      <c r="TJX57" s="37"/>
      <c r="TJY57" s="27"/>
      <c r="TJZ57" s="27"/>
      <c r="TKB57" s="52"/>
      <c r="TKC57" s="36"/>
      <c r="TKG57" s="37"/>
      <c r="TKH57" s="27"/>
      <c r="TKI57" s="27"/>
      <c r="TKK57" s="52"/>
      <c r="TKL57" s="36"/>
      <c r="TKP57" s="37"/>
      <c r="TKQ57" s="27"/>
      <c r="TKR57" s="27"/>
      <c r="TKT57" s="52"/>
      <c r="TKU57" s="36"/>
      <c r="TKY57" s="37"/>
      <c r="TKZ57" s="27"/>
      <c r="TLA57" s="27"/>
      <c r="TLC57" s="52"/>
      <c r="TLD57" s="36"/>
      <c r="TLH57" s="37"/>
      <c r="TLI57" s="27"/>
      <c r="TLJ57" s="27"/>
      <c r="TLL57" s="52"/>
      <c r="TLM57" s="36"/>
      <c r="TLQ57" s="37"/>
      <c r="TLR57" s="27"/>
      <c r="TLS57" s="27"/>
      <c r="TLU57" s="52"/>
      <c r="TLV57" s="36"/>
      <c r="TLZ57" s="37"/>
      <c r="TMA57" s="27"/>
      <c r="TMB57" s="27"/>
      <c r="TMD57" s="52"/>
      <c r="TME57" s="36"/>
      <c r="TMI57" s="37"/>
      <c r="TMJ57" s="27"/>
      <c r="TMK57" s="27"/>
      <c r="TMM57" s="52"/>
      <c r="TMN57" s="36"/>
      <c r="TMR57" s="37"/>
      <c r="TMS57" s="27"/>
      <c r="TMT57" s="27"/>
      <c r="TMV57" s="52"/>
      <c r="TMW57" s="36"/>
      <c r="TNA57" s="37"/>
      <c r="TNB57" s="27"/>
      <c r="TNC57" s="27"/>
      <c r="TNE57" s="52"/>
      <c r="TNF57" s="36"/>
      <c r="TNJ57" s="37"/>
      <c r="TNK57" s="27"/>
      <c r="TNL57" s="27"/>
      <c r="TNN57" s="52"/>
      <c r="TNO57" s="36"/>
      <c r="TNS57" s="37"/>
      <c r="TNT57" s="27"/>
      <c r="TNU57" s="27"/>
      <c r="TNW57" s="52"/>
      <c r="TNX57" s="36"/>
      <c r="TOB57" s="37"/>
      <c r="TOC57" s="27"/>
      <c r="TOD57" s="27"/>
      <c r="TOF57" s="52"/>
      <c r="TOG57" s="36"/>
      <c r="TOK57" s="37"/>
      <c r="TOL57" s="27"/>
      <c r="TOM57" s="27"/>
      <c r="TOO57" s="52"/>
      <c r="TOP57" s="36"/>
      <c r="TOT57" s="37"/>
      <c r="TOU57" s="27"/>
      <c r="TOV57" s="27"/>
      <c r="TOX57" s="52"/>
      <c r="TOY57" s="36"/>
      <c r="TPC57" s="37"/>
      <c r="TPD57" s="27"/>
      <c r="TPE57" s="27"/>
      <c r="TPG57" s="52"/>
      <c r="TPH57" s="36"/>
      <c r="TPL57" s="37"/>
      <c r="TPM57" s="27"/>
      <c r="TPN57" s="27"/>
      <c r="TPP57" s="52"/>
      <c r="TPQ57" s="36"/>
      <c r="TPU57" s="37"/>
      <c r="TPV57" s="27"/>
      <c r="TPW57" s="27"/>
      <c r="TPY57" s="52"/>
      <c r="TPZ57" s="36"/>
      <c r="TQD57" s="37"/>
      <c r="TQE57" s="27"/>
      <c r="TQF57" s="27"/>
      <c r="TQH57" s="52"/>
      <c r="TQI57" s="36"/>
      <c r="TQM57" s="37"/>
      <c r="TQN57" s="27"/>
      <c r="TQO57" s="27"/>
      <c r="TQQ57" s="52"/>
      <c r="TQR57" s="36"/>
      <c r="TQV57" s="37"/>
      <c r="TQW57" s="27"/>
      <c r="TQX57" s="27"/>
      <c r="TQZ57" s="52"/>
      <c r="TRA57" s="36"/>
      <c r="TRE57" s="37"/>
      <c r="TRF57" s="27"/>
      <c r="TRG57" s="27"/>
      <c r="TRI57" s="52"/>
      <c r="TRJ57" s="36"/>
      <c r="TRN57" s="37"/>
      <c r="TRO57" s="27"/>
      <c r="TRP57" s="27"/>
      <c r="TRR57" s="52"/>
      <c r="TRS57" s="36"/>
      <c r="TRW57" s="37"/>
      <c r="TRX57" s="27"/>
      <c r="TRY57" s="27"/>
      <c r="TSA57" s="52"/>
      <c r="TSB57" s="36"/>
      <c r="TSF57" s="37"/>
      <c r="TSG57" s="27"/>
      <c r="TSH57" s="27"/>
      <c r="TSJ57" s="52"/>
      <c r="TSK57" s="36"/>
      <c r="TSO57" s="37"/>
      <c r="TSP57" s="27"/>
      <c r="TSQ57" s="27"/>
      <c r="TSS57" s="52"/>
      <c r="TST57" s="36"/>
      <c r="TSX57" s="37"/>
      <c r="TSY57" s="27"/>
      <c r="TSZ57" s="27"/>
      <c r="TTB57" s="52"/>
      <c r="TTC57" s="36"/>
      <c r="TTG57" s="37"/>
      <c r="TTH57" s="27"/>
      <c r="TTI57" s="27"/>
      <c r="TTK57" s="52"/>
      <c r="TTL57" s="36"/>
      <c r="TTP57" s="37"/>
      <c r="TTQ57" s="27"/>
      <c r="TTR57" s="27"/>
      <c r="TTT57" s="52"/>
      <c r="TTU57" s="36"/>
      <c r="TTY57" s="37"/>
      <c r="TTZ57" s="27"/>
      <c r="TUA57" s="27"/>
      <c r="TUC57" s="52"/>
      <c r="TUD57" s="36"/>
      <c r="TUH57" s="37"/>
      <c r="TUI57" s="27"/>
      <c r="TUJ57" s="27"/>
      <c r="TUL57" s="52"/>
      <c r="TUM57" s="36"/>
      <c r="TUQ57" s="37"/>
      <c r="TUR57" s="27"/>
      <c r="TUS57" s="27"/>
      <c r="TUU57" s="52"/>
      <c r="TUV57" s="36"/>
      <c r="TUZ57" s="37"/>
      <c r="TVA57" s="27"/>
      <c r="TVB57" s="27"/>
      <c r="TVD57" s="52"/>
      <c r="TVE57" s="36"/>
      <c r="TVI57" s="37"/>
      <c r="TVJ57" s="27"/>
      <c r="TVK57" s="27"/>
      <c r="TVM57" s="52"/>
      <c r="TVN57" s="36"/>
      <c r="TVR57" s="37"/>
      <c r="TVS57" s="27"/>
      <c r="TVT57" s="27"/>
      <c r="TVV57" s="52"/>
      <c r="TVW57" s="36"/>
      <c r="TWA57" s="37"/>
      <c r="TWB57" s="27"/>
      <c r="TWC57" s="27"/>
      <c r="TWE57" s="52"/>
      <c r="TWF57" s="36"/>
      <c r="TWJ57" s="37"/>
      <c r="TWK57" s="27"/>
      <c r="TWL57" s="27"/>
      <c r="TWN57" s="52"/>
      <c r="TWO57" s="36"/>
      <c r="TWS57" s="37"/>
      <c r="TWT57" s="27"/>
      <c r="TWU57" s="27"/>
      <c r="TWW57" s="52"/>
      <c r="TWX57" s="36"/>
      <c r="TXB57" s="37"/>
      <c r="TXC57" s="27"/>
      <c r="TXD57" s="27"/>
      <c r="TXF57" s="52"/>
      <c r="TXG57" s="36"/>
      <c r="TXK57" s="37"/>
      <c r="TXL57" s="27"/>
      <c r="TXM57" s="27"/>
      <c r="TXO57" s="52"/>
      <c r="TXP57" s="36"/>
      <c r="TXT57" s="37"/>
      <c r="TXU57" s="27"/>
      <c r="TXV57" s="27"/>
      <c r="TXX57" s="52"/>
      <c r="TXY57" s="36"/>
      <c r="TYC57" s="37"/>
      <c r="TYD57" s="27"/>
      <c r="TYE57" s="27"/>
      <c r="TYG57" s="52"/>
      <c r="TYH57" s="36"/>
      <c r="TYL57" s="37"/>
      <c r="TYM57" s="27"/>
      <c r="TYN57" s="27"/>
      <c r="TYP57" s="52"/>
      <c r="TYQ57" s="36"/>
      <c r="TYU57" s="37"/>
      <c r="TYV57" s="27"/>
      <c r="TYW57" s="27"/>
      <c r="TYY57" s="52"/>
      <c r="TYZ57" s="36"/>
      <c r="TZD57" s="37"/>
      <c r="TZE57" s="27"/>
      <c r="TZF57" s="27"/>
      <c r="TZH57" s="52"/>
      <c r="TZI57" s="36"/>
      <c r="TZM57" s="37"/>
      <c r="TZN57" s="27"/>
      <c r="TZO57" s="27"/>
      <c r="TZQ57" s="52"/>
      <c r="TZR57" s="36"/>
      <c r="TZV57" s="37"/>
      <c r="TZW57" s="27"/>
      <c r="TZX57" s="27"/>
      <c r="TZZ57" s="52"/>
      <c r="UAA57" s="36"/>
      <c r="UAE57" s="37"/>
      <c r="UAF57" s="27"/>
      <c r="UAG57" s="27"/>
      <c r="UAI57" s="52"/>
      <c r="UAJ57" s="36"/>
      <c r="UAN57" s="37"/>
      <c r="UAO57" s="27"/>
      <c r="UAP57" s="27"/>
      <c r="UAR57" s="52"/>
      <c r="UAS57" s="36"/>
      <c r="UAW57" s="37"/>
      <c r="UAX57" s="27"/>
      <c r="UAY57" s="27"/>
      <c r="UBA57" s="52"/>
      <c r="UBB57" s="36"/>
      <c r="UBF57" s="37"/>
      <c r="UBG57" s="27"/>
      <c r="UBH57" s="27"/>
      <c r="UBJ57" s="52"/>
      <c r="UBK57" s="36"/>
      <c r="UBO57" s="37"/>
      <c r="UBP57" s="27"/>
      <c r="UBQ57" s="27"/>
      <c r="UBS57" s="52"/>
      <c r="UBT57" s="36"/>
      <c r="UBX57" s="37"/>
      <c r="UBY57" s="27"/>
      <c r="UBZ57" s="27"/>
      <c r="UCB57" s="52"/>
      <c r="UCC57" s="36"/>
      <c r="UCG57" s="37"/>
      <c r="UCH57" s="27"/>
      <c r="UCI57" s="27"/>
      <c r="UCK57" s="52"/>
      <c r="UCL57" s="36"/>
      <c r="UCP57" s="37"/>
      <c r="UCQ57" s="27"/>
      <c r="UCR57" s="27"/>
      <c r="UCT57" s="52"/>
      <c r="UCU57" s="36"/>
      <c r="UCY57" s="37"/>
      <c r="UCZ57" s="27"/>
      <c r="UDA57" s="27"/>
      <c r="UDC57" s="52"/>
      <c r="UDD57" s="36"/>
      <c r="UDH57" s="37"/>
      <c r="UDI57" s="27"/>
      <c r="UDJ57" s="27"/>
      <c r="UDL57" s="52"/>
      <c r="UDM57" s="36"/>
      <c r="UDQ57" s="37"/>
      <c r="UDR57" s="27"/>
      <c r="UDS57" s="27"/>
      <c r="UDU57" s="52"/>
      <c r="UDV57" s="36"/>
      <c r="UDZ57" s="37"/>
      <c r="UEA57" s="27"/>
      <c r="UEB57" s="27"/>
      <c r="UED57" s="52"/>
      <c r="UEE57" s="36"/>
      <c r="UEI57" s="37"/>
      <c r="UEJ57" s="27"/>
      <c r="UEK57" s="27"/>
      <c r="UEM57" s="52"/>
      <c r="UEN57" s="36"/>
      <c r="UER57" s="37"/>
      <c r="UES57" s="27"/>
      <c r="UET57" s="27"/>
      <c r="UEV57" s="52"/>
      <c r="UEW57" s="36"/>
      <c r="UFA57" s="37"/>
      <c r="UFB57" s="27"/>
      <c r="UFC57" s="27"/>
      <c r="UFE57" s="52"/>
      <c r="UFF57" s="36"/>
      <c r="UFJ57" s="37"/>
      <c r="UFK57" s="27"/>
      <c r="UFL57" s="27"/>
      <c r="UFN57" s="52"/>
      <c r="UFO57" s="36"/>
      <c r="UFS57" s="37"/>
      <c r="UFT57" s="27"/>
      <c r="UFU57" s="27"/>
      <c r="UFW57" s="52"/>
      <c r="UFX57" s="36"/>
      <c r="UGB57" s="37"/>
      <c r="UGC57" s="27"/>
      <c r="UGD57" s="27"/>
      <c r="UGF57" s="52"/>
      <c r="UGG57" s="36"/>
      <c r="UGK57" s="37"/>
      <c r="UGL57" s="27"/>
      <c r="UGM57" s="27"/>
      <c r="UGO57" s="52"/>
      <c r="UGP57" s="36"/>
      <c r="UGT57" s="37"/>
      <c r="UGU57" s="27"/>
      <c r="UGV57" s="27"/>
      <c r="UGX57" s="52"/>
      <c r="UGY57" s="36"/>
      <c r="UHC57" s="37"/>
      <c r="UHD57" s="27"/>
      <c r="UHE57" s="27"/>
      <c r="UHG57" s="52"/>
      <c r="UHH57" s="36"/>
      <c r="UHL57" s="37"/>
      <c r="UHM57" s="27"/>
      <c r="UHN57" s="27"/>
      <c r="UHP57" s="52"/>
      <c r="UHQ57" s="36"/>
      <c r="UHU57" s="37"/>
      <c r="UHV57" s="27"/>
      <c r="UHW57" s="27"/>
      <c r="UHY57" s="52"/>
      <c r="UHZ57" s="36"/>
      <c r="UID57" s="37"/>
      <c r="UIE57" s="27"/>
      <c r="UIF57" s="27"/>
      <c r="UIH57" s="52"/>
      <c r="UII57" s="36"/>
      <c r="UIM57" s="37"/>
      <c r="UIN57" s="27"/>
      <c r="UIO57" s="27"/>
      <c r="UIQ57" s="52"/>
      <c r="UIR57" s="36"/>
      <c r="UIV57" s="37"/>
      <c r="UIW57" s="27"/>
      <c r="UIX57" s="27"/>
      <c r="UIZ57" s="52"/>
      <c r="UJA57" s="36"/>
      <c r="UJE57" s="37"/>
      <c r="UJF57" s="27"/>
      <c r="UJG57" s="27"/>
      <c r="UJI57" s="52"/>
      <c r="UJJ57" s="36"/>
      <c r="UJN57" s="37"/>
      <c r="UJO57" s="27"/>
      <c r="UJP57" s="27"/>
      <c r="UJR57" s="52"/>
      <c r="UJS57" s="36"/>
      <c r="UJW57" s="37"/>
      <c r="UJX57" s="27"/>
      <c r="UJY57" s="27"/>
      <c r="UKA57" s="52"/>
      <c r="UKB57" s="36"/>
      <c r="UKF57" s="37"/>
      <c r="UKG57" s="27"/>
      <c r="UKH57" s="27"/>
      <c r="UKJ57" s="52"/>
      <c r="UKK57" s="36"/>
      <c r="UKO57" s="37"/>
      <c r="UKP57" s="27"/>
      <c r="UKQ57" s="27"/>
      <c r="UKS57" s="52"/>
      <c r="UKT57" s="36"/>
      <c r="UKX57" s="37"/>
      <c r="UKY57" s="27"/>
      <c r="UKZ57" s="27"/>
      <c r="ULB57" s="52"/>
      <c r="ULC57" s="36"/>
      <c r="ULG57" s="37"/>
      <c r="ULH57" s="27"/>
      <c r="ULI57" s="27"/>
      <c r="ULK57" s="52"/>
      <c r="ULL57" s="36"/>
      <c r="ULP57" s="37"/>
      <c r="ULQ57" s="27"/>
      <c r="ULR57" s="27"/>
      <c r="ULT57" s="52"/>
      <c r="ULU57" s="36"/>
      <c r="ULY57" s="37"/>
      <c r="ULZ57" s="27"/>
      <c r="UMA57" s="27"/>
      <c r="UMC57" s="52"/>
      <c r="UMD57" s="36"/>
      <c r="UMH57" s="37"/>
      <c r="UMI57" s="27"/>
      <c r="UMJ57" s="27"/>
      <c r="UML57" s="52"/>
      <c r="UMM57" s="36"/>
      <c r="UMQ57" s="37"/>
      <c r="UMR57" s="27"/>
      <c r="UMS57" s="27"/>
      <c r="UMU57" s="52"/>
      <c r="UMV57" s="36"/>
      <c r="UMZ57" s="37"/>
      <c r="UNA57" s="27"/>
      <c r="UNB57" s="27"/>
      <c r="UND57" s="52"/>
      <c r="UNE57" s="36"/>
      <c r="UNI57" s="37"/>
      <c r="UNJ57" s="27"/>
      <c r="UNK57" s="27"/>
      <c r="UNM57" s="52"/>
      <c r="UNN57" s="36"/>
      <c r="UNR57" s="37"/>
      <c r="UNS57" s="27"/>
      <c r="UNT57" s="27"/>
      <c r="UNV57" s="52"/>
      <c r="UNW57" s="36"/>
      <c r="UOA57" s="37"/>
      <c r="UOB57" s="27"/>
      <c r="UOC57" s="27"/>
      <c r="UOE57" s="52"/>
      <c r="UOF57" s="36"/>
      <c r="UOJ57" s="37"/>
      <c r="UOK57" s="27"/>
      <c r="UOL57" s="27"/>
      <c r="UON57" s="52"/>
      <c r="UOO57" s="36"/>
      <c r="UOS57" s="37"/>
      <c r="UOT57" s="27"/>
      <c r="UOU57" s="27"/>
      <c r="UOW57" s="52"/>
      <c r="UOX57" s="36"/>
      <c r="UPB57" s="37"/>
      <c r="UPC57" s="27"/>
      <c r="UPD57" s="27"/>
      <c r="UPF57" s="52"/>
      <c r="UPG57" s="36"/>
      <c r="UPK57" s="37"/>
      <c r="UPL57" s="27"/>
      <c r="UPM57" s="27"/>
      <c r="UPO57" s="52"/>
      <c r="UPP57" s="36"/>
      <c r="UPT57" s="37"/>
      <c r="UPU57" s="27"/>
      <c r="UPV57" s="27"/>
      <c r="UPX57" s="52"/>
      <c r="UPY57" s="36"/>
      <c r="UQC57" s="37"/>
      <c r="UQD57" s="27"/>
      <c r="UQE57" s="27"/>
      <c r="UQG57" s="52"/>
      <c r="UQH57" s="36"/>
      <c r="UQL57" s="37"/>
      <c r="UQM57" s="27"/>
      <c r="UQN57" s="27"/>
      <c r="UQP57" s="52"/>
      <c r="UQQ57" s="36"/>
      <c r="UQU57" s="37"/>
      <c r="UQV57" s="27"/>
      <c r="UQW57" s="27"/>
      <c r="UQY57" s="52"/>
      <c r="UQZ57" s="36"/>
      <c r="URD57" s="37"/>
      <c r="URE57" s="27"/>
      <c r="URF57" s="27"/>
      <c r="URH57" s="52"/>
      <c r="URI57" s="36"/>
      <c r="URM57" s="37"/>
      <c r="URN57" s="27"/>
      <c r="URO57" s="27"/>
      <c r="URQ57" s="52"/>
      <c r="URR57" s="36"/>
      <c r="URV57" s="37"/>
      <c r="URW57" s="27"/>
      <c r="URX57" s="27"/>
      <c r="URZ57" s="52"/>
      <c r="USA57" s="36"/>
      <c r="USE57" s="37"/>
      <c r="USF57" s="27"/>
      <c r="USG57" s="27"/>
      <c r="USI57" s="52"/>
      <c r="USJ57" s="36"/>
      <c r="USN57" s="37"/>
      <c r="USO57" s="27"/>
      <c r="USP57" s="27"/>
      <c r="USR57" s="52"/>
      <c r="USS57" s="36"/>
      <c r="USW57" s="37"/>
      <c r="USX57" s="27"/>
      <c r="USY57" s="27"/>
      <c r="UTA57" s="52"/>
      <c r="UTB57" s="36"/>
      <c r="UTF57" s="37"/>
      <c r="UTG57" s="27"/>
      <c r="UTH57" s="27"/>
      <c r="UTJ57" s="52"/>
      <c r="UTK57" s="36"/>
      <c r="UTO57" s="37"/>
      <c r="UTP57" s="27"/>
      <c r="UTQ57" s="27"/>
      <c r="UTS57" s="52"/>
      <c r="UTT57" s="36"/>
      <c r="UTX57" s="37"/>
      <c r="UTY57" s="27"/>
      <c r="UTZ57" s="27"/>
      <c r="UUB57" s="52"/>
      <c r="UUC57" s="36"/>
      <c r="UUG57" s="37"/>
      <c r="UUH57" s="27"/>
      <c r="UUI57" s="27"/>
      <c r="UUK57" s="52"/>
      <c r="UUL57" s="36"/>
      <c r="UUP57" s="37"/>
      <c r="UUQ57" s="27"/>
      <c r="UUR57" s="27"/>
      <c r="UUT57" s="52"/>
      <c r="UUU57" s="36"/>
      <c r="UUY57" s="37"/>
      <c r="UUZ57" s="27"/>
      <c r="UVA57" s="27"/>
      <c r="UVC57" s="52"/>
      <c r="UVD57" s="36"/>
      <c r="UVH57" s="37"/>
      <c r="UVI57" s="27"/>
      <c r="UVJ57" s="27"/>
      <c r="UVL57" s="52"/>
      <c r="UVM57" s="36"/>
      <c r="UVQ57" s="37"/>
      <c r="UVR57" s="27"/>
      <c r="UVS57" s="27"/>
      <c r="UVU57" s="52"/>
      <c r="UVV57" s="36"/>
      <c r="UVZ57" s="37"/>
      <c r="UWA57" s="27"/>
      <c r="UWB57" s="27"/>
      <c r="UWD57" s="52"/>
      <c r="UWE57" s="36"/>
      <c r="UWI57" s="37"/>
      <c r="UWJ57" s="27"/>
      <c r="UWK57" s="27"/>
      <c r="UWM57" s="52"/>
      <c r="UWN57" s="36"/>
      <c r="UWR57" s="37"/>
      <c r="UWS57" s="27"/>
      <c r="UWT57" s="27"/>
      <c r="UWV57" s="52"/>
      <c r="UWW57" s="36"/>
      <c r="UXA57" s="37"/>
      <c r="UXB57" s="27"/>
      <c r="UXC57" s="27"/>
      <c r="UXE57" s="52"/>
      <c r="UXF57" s="36"/>
      <c r="UXJ57" s="37"/>
      <c r="UXK57" s="27"/>
      <c r="UXL57" s="27"/>
      <c r="UXN57" s="52"/>
      <c r="UXO57" s="36"/>
      <c r="UXS57" s="37"/>
      <c r="UXT57" s="27"/>
      <c r="UXU57" s="27"/>
      <c r="UXW57" s="52"/>
      <c r="UXX57" s="36"/>
      <c r="UYB57" s="37"/>
      <c r="UYC57" s="27"/>
      <c r="UYD57" s="27"/>
      <c r="UYF57" s="52"/>
      <c r="UYG57" s="36"/>
      <c r="UYK57" s="37"/>
      <c r="UYL57" s="27"/>
      <c r="UYM57" s="27"/>
      <c r="UYO57" s="52"/>
      <c r="UYP57" s="36"/>
      <c r="UYT57" s="37"/>
      <c r="UYU57" s="27"/>
      <c r="UYV57" s="27"/>
      <c r="UYX57" s="52"/>
      <c r="UYY57" s="36"/>
      <c r="UZC57" s="37"/>
      <c r="UZD57" s="27"/>
      <c r="UZE57" s="27"/>
      <c r="UZG57" s="52"/>
      <c r="UZH57" s="36"/>
      <c r="UZL57" s="37"/>
      <c r="UZM57" s="27"/>
      <c r="UZN57" s="27"/>
      <c r="UZP57" s="52"/>
      <c r="UZQ57" s="36"/>
      <c r="UZU57" s="37"/>
      <c r="UZV57" s="27"/>
      <c r="UZW57" s="27"/>
      <c r="UZY57" s="52"/>
      <c r="UZZ57" s="36"/>
      <c r="VAD57" s="37"/>
      <c r="VAE57" s="27"/>
      <c r="VAF57" s="27"/>
      <c r="VAH57" s="52"/>
      <c r="VAI57" s="36"/>
      <c r="VAM57" s="37"/>
      <c r="VAN57" s="27"/>
      <c r="VAO57" s="27"/>
      <c r="VAQ57" s="52"/>
      <c r="VAR57" s="36"/>
      <c r="VAV57" s="37"/>
      <c r="VAW57" s="27"/>
      <c r="VAX57" s="27"/>
      <c r="VAZ57" s="52"/>
      <c r="VBA57" s="36"/>
      <c r="VBE57" s="37"/>
      <c r="VBF57" s="27"/>
      <c r="VBG57" s="27"/>
      <c r="VBI57" s="52"/>
      <c r="VBJ57" s="36"/>
      <c r="VBN57" s="37"/>
      <c r="VBO57" s="27"/>
      <c r="VBP57" s="27"/>
      <c r="VBR57" s="52"/>
      <c r="VBS57" s="36"/>
      <c r="VBW57" s="37"/>
      <c r="VBX57" s="27"/>
      <c r="VBY57" s="27"/>
      <c r="VCA57" s="52"/>
      <c r="VCB57" s="36"/>
      <c r="VCF57" s="37"/>
      <c r="VCG57" s="27"/>
      <c r="VCH57" s="27"/>
      <c r="VCJ57" s="52"/>
      <c r="VCK57" s="36"/>
      <c r="VCO57" s="37"/>
      <c r="VCP57" s="27"/>
      <c r="VCQ57" s="27"/>
      <c r="VCS57" s="52"/>
      <c r="VCT57" s="36"/>
      <c r="VCX57" s="37"/>
      <c r="VCY57" s="27"/>
      <c r="VCZ57" s="27"/>
      <c r="VDB57" s="52"/>
      <c r="VDC57" s="36"/>
      <c r="VDG57" s="37"/>
      <c r="VDH57" s="27"/>
      <c r="VDI57" s="27"/>
      <c r="VDK57" s="52"/>
      <c r="VDL57" s="36"/>
      <c r="VDP57" s="37"/>
      <c r="VDQ57" s="27"/>
      <c r="VDR57" s="27"/>
      <c r="VDT57" s="52"/>
      <c r="VDU57" s="36"/>
      <c r="VDY57" s="37"/>
      <c r="VDZ57" s="27"/>
      <c r="VEA57" s="27"/>
      <c r="VEC57" s="52"/>
      <c r="VED57" s="36"/>
      <c r="VEH57" s="37"/>
      <c r="VEI57" s="27"/>
      <c r="VEJ57" s="27"/>
      <c r="VEL57" s="52"/>
      <c r="VEM57" s="36"/>
      <c r="VEQ57" s="37"/>
      <c r="VER57" s="27"/>
      <c r="VES57" s="27"/>
      <c r="VEU57" s="52"/>
      <c r="VEV57" s="36"/>
      <c r="VEZ57" s="37"/>
      <c r="VFA57" s="27"/>
      <c r="VFB57" s="27"/>
      <c r="VFD57" s="52"/>
      <c r="VFE57" s="36"/>
      <c r="VFI57" s="37"/>
      <c r="VFJ57" s="27"/>
      <c r="VFK57" s="27"/>
      <c r="VFM57" s="52"/>
      <c r="VFN57" s="36"/>
      <c r="VFR57" s="37"/>
      <c r="VFS57" s="27"/>
      <c r="VFT57" s="27"/>
      <c r="VFV57" s="52"/>
      <c r="VFW57" s="36"/>
      <c r="VGA57" s="37"/>
      <c r="VGB57" s="27"/>
      <c r="VGC57" s="27"/>
      <c r="VGE57" s="52"/>
      <c r="VGF57" s="36"/>
      <c r="VGJ57" s="37"/>
      <c r="VGK57" s="27"/>
      <c r="VGL57" s="27"/>
      <c r="VGN57" s="52"/>
      <c r="VGO57" s="36"/>
      <c r="VGS57" s="37"/>
      <c r="VGT57" s="27"/>
      <c r="VGU57" s="27"/>
      <c r="VGW57" s="52"/>
      <c r="VGX57" s="36"/>
      <c r="VHB57" s="37"/>
      <c r="VHC57" s="27"/>
      <c r="VHD57" s="27"/>
      <c r="VHF57" s="52"/>
      <c r="VHG57" s="36"/>
      <c r="VHK57" s="37"/>
      <c r="VHL57" s="27"/>
      <c r="VHM57" s="27"/>
      <c r="VHO57" s="52"/>
      <c r="VHP57" s="36"/>
      <c r="VHT57" s="37"/>
      <c r="VHU57" s="27"/>
      <c r="VHV57" s="27"/>
      <c r="VHX57" s="52"/>
      <c r="VHY57" s="36"/>
      <c r="VIC57" s="37"/>
      <c r="VID57" s="27"/>
      <c r="VIE57" s="27"/>
      <c r="VIG57" s="52"/>
      <c r="VIH57" s="36"/>
      <c r="VIL57" s="37"/>
      <c r="VIM57" s="27"/>
      <c r="VIN57" s="27"/>
      <c r="VIP57" s="52"/>
      <c r="VIQ57" s="36"/>
      <c r="VIU57" s="37"/>
      <c r="VIV57" s="27"/>
      <c r="VIW57" s="27"/>
      <c r="VIY57" s="52"/>
      <c r="VIZ57" s="36"/>
      <c r="VJD57" s="37"/>
      <c r="VJE57" s="27"/>
      <c r="VJF57" s="27"/>
      <c r="VJH57" s="52"/>
      <c r="VJI57" s="36"/>
      <c r="VJM57" s="37"/>
      <c r="VJN57" s="27"/>
      <c r="VJO57" s="27"/>
      <c r="VJQ57" s="52"/>
      <c r="VJR57" s="36"/>
      <c r="VJV57" s="37"/>
      <c r="VJW57" s="27"/>
      <c r="VJX57" s="27"/>
      <c r="VJZ57" s="52"/>
      <c r="VKA57" s="36"/>
      <c r="VKE57" s="37"/>
      <c r="VKF57" s="27"/>
      <c r="VKG57" s="27"/>
      <c r="VKI57" s="52"/>
      <c r="VKJ57" s="36"/>
      <c r="VKN57" s="37"/>
      <c r="VKO57" s="27"/>
      <c r="VKP57" s="27"/>
      <c r="VKR57" s="52"/>
      <c r="VKS57" s="36"/>
      <c r="VKW57" s="37"/>
      <c r="VKX57" s="27"/>
      <c r="VKY57" s="27"/>
      <c r="VLA57" s="52"/>
      <c r="VLB57" s="36"/>
      <c r="VLF57" s="37"/>
      <c r="VLG57" s="27"/>
      <c r="VLH57" s="27"/>
      <c r="VLJ57" s="52"/>
      <c r="VLK57" s="36"/>
      <c r="VLO57" s="37"/>
      <c r="VLP57" s="27"/>
      <c r="VLQ57" s="27"/>
      <c r="VLS57" s="52"/>
      <c r="VLT57" s="36"/>
      <c r="VLX57" s="37"/>
      <c r="VLY57" s="27"/>
      <c r="VLZ57" s="27"/>
      <c r="VMB57" s="52"/>
      <c r="VMC57" s="36"/>
      <c r="VMG57" s="37"/>
      <c r="VMH57" s="27"/>
      <c r="VMI57" s="27"/>
      <c r="VMK57" s="52"/>
      <c r="VML57" s="36"/>
      <c r="VMP57" s="37"/>
      <c r="VMQ57" s="27"/>
      <c r="VMR57" s="27"/>
      <c r="VMT57" s="52"/>
      <c r="VMU57" s="36"/>
      <c r="VMY57" s="37"/>
      <c r="VMZ57" s="27"/>
      <c r="VNA57" s="27"/>
      <c r="VNC57" s="52"/>
      <c r="VND57" s="36"/>
      <c r="VNH57" s="37"/>
      <c r="VNI57" s="27"/>
      <c r="VNJ57" s="27"/>
      <c r="VNL57" s="52"/>
      <c r="VNM57" s="36"/>
      <c r="VNQ57" s="37"/>
      <c r="VNR57" s="27"/>
      <c r="VNS57" s="27"/>
      <c r="VNU57" s="52"/>
      <c r="VNV57" s="36"/>
      <c r="VNZ57" s="37"/>
      <c r="VOA57" s="27"/>
      <c r="VOB57" s="27"/>
      <c r="VOD57" s="52"/>
      <c r="VOE57" s="36"/>
      <c r="VOI57" s="37"/>
      <c r="VOJ57" s="27"/>
      <c r="VOK57" s="27"/>
      <c r="VOM57" s="52"/>
      <c r="VON57" s="36"/>
      <c r="VOR57" s="37"/>
      <c r="VOS57" s="27"/>
      <c r="VOT57" s="27"/>
      <c r="VOV57" s="52"/>
      <c r="VOW57" s="36"/>
      <c r="VPA57" s="37"/>
      <c r="VPB57" s="27"/>
      <c r="VPC57" s="27"/>
      <c r="VPE57" s="52"/>
      <c r="VPF57" s="36"/>
      <c r="VPJ57" s="37"/>
      <c r="VPK57" s="27"/>
      <c r="VPL57" s="27"/>
      <c r="VPN57" s="52"/>
      <c r="VPO57" s="36"/>
      <c r="VPS57" s="37"/>
      <c r="VPT57" s="27"/>
      <c r="VPU57" s="27"/>
      <c r="VPW57" s="52"/>
      <c r="VPX57" s="36"/>
      <c r="VQB57" s="37"/>
      <c r="VQC57" s="27"/>
      <c r="VQD57" s="27"/>
      <c r="VQF57" s="52"/>
      <c r="VQG57" s="36"/>
      <c r="VQK57" s="37"/>
      <c r="VQL57" s="27"/>
      <c r="VQM57" s="27"/>
      <c r="VQO57" s="52"/>
      <c r="VQP57" s="36"/>
      <c r="VQT57" s="37"/>
      <c r="VQU57" s="27"/>
      <c r="VQV57" s="27"/>
      <c r="VQX57" s="52"/>
      <c r="VQY57" s="36"/>
      <c r="VRC57" s="37"/>
      <c r="VRD57" s="27"/>
      <c r="VRE57" s="27"/>
      <c r="VRG57" s="52"/>
      <c r="VRH57" s="36"/>
      <c r="VRL57" s="37"/>
      <c r="VRM57" s="27"/>
      <c r="VRN57" s="27"/>
      <c r="VRP57" s="52"/>
      <c r="VRQ57" s="36"/>
      <c r="VRU57" s="37"/>
      <c r="VRV57" s="27"/>
      <c r="VRW57" s="27"/>
      <c r="VRY57" s="52"/>
      <c r="VRZ57" s="36"/>
      <c r="VSD57" s="37"/>
      <c r="VSE57" s="27"/>
      <c r="VSF57" s="27"/>
      <c r="VSH57" s="52"/>
      <c r="VSI57" s="36"/>
      <c r="VSM57" s="37"/>
      <c r="VSN57" s="27"/>
      <c r="VSO57" s="27"/>
      <c r="VSQ57" s="52"/>
      <c r="VSR57" s="36"/>
      <c r="VSV57" s="37"/>
      <c r="VSW57" s="27"/>
      <c r="VSX57" s="27"/>
      <c r="VSZ57" s="52"/>
      <c r="VTA57" s="36"/>
      <c r="VTE57" s="37"/>
      <c r="VTF57" s="27"/>
      <c r="VTG57" s="27"/>
      <c r="VTI57" s="52"/>
      <c r="VTJ57" s="36"/>
      <c r="VTN57" s="37"/>
      <c r="VTO57" s="27"/>
      <c r="VTP57" s="27"/>
      <c r="VTR57" s="52"/>
      <c r="VTS57" s="36"/>
      <c r="VTW57" s="37"/>
      <c r="VTX57" s="27"/>
      <c r="VTY57" s="27"/>
      <c r="VUA57" s="52"/>
      <c r="VUB57" s="36"/>
      <c r="VUF57" s="37"/>
      <c r="VUG57" s="27"/>
      <c r="VUH57" s="27"/>
      <c r="VUJ57" s="52"/>
      <c r="VUK57" s="36"/>
      <c r="VUO57" s="37"/>
      <c r="VUP57" s="27"/>
      <c r="VUQ57" s="27"/>
      <c r="VUS57" s="52"/>
      <c r="VUT57" s="36"/>
      <c r="VUX57" s="37"/>
      <c r="VUY57" s="27"/>
      <c r="VUZ57" s="27"/>
      <c r="VVB57" s="52"/>
      <c r="VVC57" s="36"/>
      <c r="VVG57" s="37"/>
      <c r="VVH57" s="27"/>
      <c r="VVI57" s="27"/>
      <c r="VVK57" s="52"/>
      <c r="VVL57" s="36"/>
      <c r="VVP57" s="37"/>
      <c r="VVQ57" s="27"/>
      <c r="VVR57" s="27"/>
      <c r="VVT57" s="52"/>
      <c r="VVU57" s="36"/>
      <c r="VVY57" s="37"/>
      <c r="VVZ57" s="27"/>
      <c r="VWA57" s="27"/>
      <c r="VWC57" s="52"/>
      <c r="VWD57" s="36"/>
      <c r="VWH57" s="37"/>
      <c r="VWI57" s="27"/>
      <c r="VWJ57" s="27"/>
      <c r="VWL57" s="52"/>
      <c r="VWM57" s="36"/>
      <c r="VWQ57" s="37"/>
      <c r="VWR57" s="27"/>
      <c r="VWS57" s="27"/>
      <c r="VWU57" s="52"/>
      <c r="VWV57" s="36"/>
      <c r="VWZ57" s="37"/>
      <c r="VXA57" s="27"/>
      <c r="VXB57" s="27"/>
      <c r="VXD57" s="52"/>
      <c r="VXE57" s="36"/>
      <c r="VXI57" s="37"/>
      <c r="VXJ57" s="27"/>
      <c r="VXK57" s="27"/>
      <c r="VXM57" s="52"/>
      <c r="VXN57" s="36"/>
      <c r="VXR57" s="37"/>
      <c r="VXS57" s="27"/>
      <c r="VXT57" s="27"/>
      <c r="VXV57" s="52"/>
      <c r="VXW57" s="36"/>
      <c r="VYA57" s="37"/>
      <c r="VYB57" s="27"/>
      <c r="VYC57" s="27"/>
      <c r="VYE57" s="52"/>
      <c r="VYF57" s="36"/>
      <c r="VYJ57" s="37"/>
      <c r="VYK57" s="27"/>
      <c r="VYL57" s="27"/>
      <c r="VYN57" s="52"/>
      <c r="VYO57" s="36"/>
      <c r="VYS57" s="37"/>
      <c r="VYT57" s="27"/>
      <c r="VYU57" s="27"/>
      <c r="VYW57" s="52"/>
      <c r="VYX57" s="36"/>
      <c r="VZB57" s="37"/>
      <c r="VZC57" s="27"/>
      <c r="VZD57" s="27"/>
      <c r="VZF57" s="52"/>
      <c r="VZG57" s="36"/>
      <c r="VZK57" s="37"/>
      <c r="VZL57" s="27"/>
      <c r="VZM57" s="27"/>
      <c r="VZO57" s="52"/>
      <c r="VZP57" s="36"/>
      <c r="VZT57" s="37"/>
      <c r="VZU57" s="27"/>
      <c r="VZV57" s="27"/>
      <c r="VZX57" s="52"/>
      <c r="VZY57" s="36"/>
      <c r="WAC57" s="37"/>
      <c r="WAD57" s="27"/>
      <c r="WAE57" s="27"/>
      <c r="WAG57" s="52"/>
      <c r="WAH57" s="36"/>
      <c r="WAL57" s="37"/>
      <c r="WAM57" s="27"/>
      <c r="WAN57" s="27"/>
      <c r="WAP57" s="52"/>
      <c r="WAQ57" s="36"/>
      <c r="WAU57" s="37"/>
      <c r="WAV57" s="27"/>
      <c r="WAW57" s="27"/>
      <c r="WAY57" s="52"/>
      <c r="WAZ57" s="36"/>
      <c r="WBD57" s="37"/>
      <c r="WBE57" s="27"/>
      <c r="WBF57" s="27"/>
      <c r="WBH57" s="52"/>
      <c r="WBI57" s="36"/>
      <c r="WBM57" s="37"/>
      <c r="WBN57" s="27"/>
      <c r="WBO57" s="27"/>
      <c r="WBQ57" s="52"/>
      <c r="WBR57" s="36"/>
      <c r="WBV57" s="37"/>
      <c r="WBW57" s="27"/>
      <c r="WBX57" s="27"/>
      <c r="WBZ57" s="52"/>
      <c r="WCA57" s="36"/>
      <c r="WCE57" s="37"/>
      <c r="WCF57" s="27"/>
      <c r="WCG57" s="27"/>
      <c r="WCI57" s="52"/>
      <c r="WCJ57" s="36"/>
      <c r="WCN57" s="37"/>
      <c r="WCO57" s="27"/>
      <c r="WCP57" s="27"/>
      <c r="WCR57" s="52"/>
      <c r="WCS57" s="36"/>
      <c r="WCW57" s="37"/>
      <c r="WCX57" s="27"/>
      <c r="WCY57" s="27"/>
      <c r="WDA57" s="52"/>
      <c r="WDB57" s="36"/>
      <c r="WDF57" s="37"/>
      <c r="WDG57" s="27"/>
      <c r="WDH57" s="27"/>
      <c r="WDJ57" s="52"/>
      <c r="WDK57" s="36"/>
      <c r="WDO57" s="37"/>
      <c r="WDP57" s="27"/>
      <c r="WDQ57" s="27"/>
      <c r="WDS57" s="52"/>
      <c r="WDT57" s="36"/>
      <c r="WDX57" s="37"/>
      <c r="WDY57" s="27"/>
      <c r="WDZ57" s="27"/>
      <c r="WEB57" s="52"/>
      <c r="WEC57" s="36"/>
      <c r="WEG57" s="37"/>
      <c r="WEH57" s="27"/>
      <c r="WEI57" s="27"/>
      <c r="WEK57" s="52"/>
      <c r="WEL57" s="36"/>
      <c r="WEP57" s="37"/>
      <c r="WEQ57" s="27"/>
      <c r="WER57" s="27"/>
      <c r="WET57" s="52"/>
      <c r="WEU57" s="36"/>
      <c r="WEY57" s="37"/>
      <c r="WEZ57" s="27"/>
      <c r="WFA57" s="27"/>
      <c r="WFC57" s="52"/>
      <c r="WFD57" s="36"/>
      <c r="WFH57" s="37"/>
      <c r="WFI57" s="27"/>
      <c r="WFJ57" s="27"/>
      <c r="WFL57" s="52"/>
      <c r="WFM57" s="36"/>
      <c r="WFQ57" s="37"/>
      <c r="WFR57" s="27"/>
      <c r="WFS57" s="27"/>
      <c r="WFU57" s="52"/>
      <c r="WFV57" s="36"/>
      <c r="WFZ57" s="37"/>
      <c r="WGA57" s="27"/>
      <c r="WGB57" s="27"/>
      <c r="WGD57" s="52"/>
      <c r="WGE57" s="36"/>
      <c r="WGI57" s="37"/>
      <c r="WGJ57" s="27"/>
      <c r="WGK57" s="27"/>
      <c r="WGM57" s="52"/>
      <c r="WGN57" s="36"/>
      <c r="WGR57" s="37"/>
      <c r="WGS57" s="27"/>
      <c r="WGT57" s="27"/>
      <c r="WGV57" s="52"/>
      <c r="WGW57" s="36"/>
      <c r="WHA57" s="37"/>
      <c r="WHB57" s="27"/>
      <c r="WHC57" s="27"/>
      <c r="WHE57" s="52"/>
      <c r="WHF57" s="36"/>
      <c r="WHJ57" s="37"/>
      <c r="WHK57" s="27"/>
      <c r="WHL57" s="27"/>
      <c r="WHN57" s="52"/>
      <c r="WHO57" s="36"/>
      <c r="WHS57" s="37"/>
      <c r="WHT57" s="27"/>
      <c r="WHU57" s="27"/>
      <c r="WHW57" s="52"/>
      <c r="WHX57" s="36"/>
      <c r="WIB57" s="37"/>
      <c r="WIC57" s="27"/>
      <c r="WID57" s="27"/>
      <c r="WIF57" s="52"/>
      <c r="WIG57" s="36"/>
      <c r="WIK57" s="37"/>
      <c r="WIL57" s="27"/>
      <c r="WIM57" s="27"/>
      <c r="WIO57" s="52"/>
      <c r="WIP57" s="36"/>
      <c r="WIT57" s="37"/>
      <c r="WIU57" s="27"/>
      <c r="WIV57" s="27"/>
      <c r="WIX57" s="52"/>
      <c r="WIY57" s="36"/>
      <c r="WJC57" s="37"/>
      <c r="WJD57" s="27"/>
      <c r="WJE57" s="27"/>
      <c r="WJG57" s="52"/>
      <c r="WJH57" s="36"/>
      <c r="WJL57" s="37"/>
      <c r="WJM57" s="27"/>
      <c r="WJN57" s="27"/>
      <c r="WJP57" s="52"/>
      <c r="WJQ57" s="36"/>
      <c r="WJU57" s="37"/>
      <c r="WJV57" s="27"/>
      <c r="WJW57" s="27"/>
      <c r="WJY57" s="52"/>
      <c r="WJZ57" s="36"/>
      <c r="WKD57" s="37"/>
      <c r="WKE57" s="27"/>
      <c r="WKF57" s="27"/>
      <c r="WKH57" s="52"/>
      <c r="WKI57" s="36"/>
      <c r="WKM57" s="37"/>
      <c r="WKN57" s="27"/>
      <c r="WKO57" s="27"/>
      <c r="WKQ57" s="52"/>
      <c r="WKR57" s="36"/>
      <c r="WKV57" s="37"/>
      <c r="WKW57" s="27"/>
      <c r="WKX57" s="27"/>
      <c r="WKZ57" s="52"/>
      <c r="WLA57" s="36"/>
      <c r="WLE57" s="37"/>
      <c r="WLF57" s="27"/>
      <c r="WLG57" s="27"/>
      <c r="WLI57" s="52"/>
      <c r="WLJ57" s="36"/>
      <c r="WLN57" s="37"/>
      <c r="WLO57" s="27"/>
      <c r="WLP57" s="27"/>
      <c r="WLR57" s="52"/>
      <c r="WLS57" s="36"/>
      <c r="WLW57" s="37"/>
      <c r="WLX57" s="27"/>
      <c r="WLY57" s="27"/>
      <c r="WMA57" s="52"/>
      <c r="WMB57" s="36"/>
      <c r="WMF57" s="37"/>
      <c r="WMG57" s="27"/>
      <c r="WMH57" s="27"/>
      <c r="WMJ57" s="52"/>
      <c r="WMK57" s="36"/>
      <c r="WMO57" s="37"/>
      <c r="WMP57" s="27"/>
      <c r="WMQ57" s="27"/>
      <c r="WMS57" s="52"/>
      <c r="WMT57" s="36"/>
      <c r="WMX57" s="37"/>
      <c r="WMY57" s="27"/>
      <c r="WMZ57" s="27"/>
      <c r="WNB57" s="52"/>
      <c r="WNC57" s="36"/>
      <c r="WNG57" s="37"/>
      <c r="WNH57" s="27"/>
      <c r="WNI57" s="27"/>
      <c r="WNK57" s="52"/>
      <c r="WNL57" s="36"/>
      <c r="WNP57" s="37"/>
      <c r="WNQ57" s="27"/>
      <c r="WNR57" s="27"/>
      <c r="WNT57" s="52"/>
      <c r="WNU57" s="36"/>
      <c r="WNY57" s="37"/>
      <c r="WNZ57" s="27"/>
      <c r="WOA57" s="27"/>
      <c r="WOC57" s="52"/>
      <c r="WOD57" s="36"/>
      <c r="WOH57" s="37"/>
      <c r="WOI57" s="27"/>
      <c r="WOJ57" s="27"/>
      <c r="WOL57" s="52"/>
      <c r="WOM57" s="36"/>
      <c r="WOQ57" s="37"/>
      <c r="WOR57" s="27"/>
      <c r="WOS57" s="27"/>
      <c r="WOU57" s="52"/>
      <c r="WOV57" s="36"/>
      <c r="WOZ57" s="37"/>
      <c r="WPA57" s="27"/>
      <c r="WPB57" s="27"/>
      <c r="WPD57" s="52"/>
      <c r="WPE57" s="36"/>
      <c r="WPI57" s="37"/>
      <c r="WPJ57" s="27"/>
      <c r="WPK57" s="27"/>
      <c r="WPM57" s="52"/>
      <c r="WPN57" s="36"/>
      <c r="WPR57" s="37"/>
      <c r="WPS57" s="27"/>
      <c r="WPT57" s="27"/>
      <c r="WPV57" s="52"/>
      <c r="WPW57" s="36"/>
      <c r="WQA57" s="37"/>
      <c r="WQB57" s="27"/>
      <c r="WQC57" s="27"/>
      <c r="WQE57" s="52"/>
      <c r="WQF57" s="36"/>
      <c r="WQJ57" s="37"/>
      <c r="WQK57" s="27"/>
      <c r="WQL57" s="27"/>
      <c r="WQN57" s="52"/>
      <c r="WQO57" s="36"/>
      <c r="WQS57" s="37"/>
      <c r="WQT57" s="27"/>
      <c r="WQU57" s="27"/>
      <c r="WQW57" s="52"/>
      <c r="WQX57" s="36"/>
      <c r="WRB57" s="37"/>
      <c r="WRC57" s="27"/>
      <c r="WRD57" s="27"/>
      <c r="WRF57" s="52"/>
      <c r="WRG57" s="36"/>
      <c r="WRK57" s="37"/>
      <c r="WRL57" s="27"/>
      <c r="WRM57" s="27"/>
      <c r="WRO57" s="52"/>
      <c r="WRP57" s="36"/>
      <c r="WRT57" s="37"/>
      <c r="WRU57" s="27"/>
      <c r="WRV57" s="27"/>
      <c r="WRX57" s="52"/>
      <c r="WRY57" s="36"/>
      <c r="WSC57" s="37"/>
      <c r="WSD57" s="27"/>
      <c r="WSE57" s="27"/>
      <c r="WSG57" s="52"/>
      <c r="WSH57" s="36"/>
      <c r="WSL57" s="37"/>
      <c r="WSM57" s="27"/>
      <c r="WSN57" s="27"/>
      <c r="WSP57" s="52"/>
      <c r="WSQ57" s="36"/>
      <c r="WSU57" s="37"/>
      <c r="WSV57" s="27"/>
      <c r="WSW57" s="27"/>
      <c r="WSY57" s="52"/>
      <c r="WSZ57" s="36"/>
      <c r="WTD57" s="37"/>
      <c r="WTE57" s="27"/>
      <c r="WTF57" s="27"/>
      <c r="WTH57" s="52"/>
      <c r="WTI57" s="36"/>
      <c r="WTM57" s="37"/>
      <c r="WTN57" s="27"/>
      <c r="WTO57" s="27"/>
      <c r="WTQ57" s="52"/>
      <c r="WTR57" s="36"/>
      <c r="WTV57" s="37"/>
      <c r="WTW57" s="27"/>
      <c r="WTX57" s="27"/>
      <c r="WTZ57" s="52"/>
      <c r="WUA57" s="36"/>
      <c r="WUE57" s="37"/>
      <c r="WUF57" s="27"/>
      <c r="WUG57" s="27"/>
      <c r="WUI57" s="52"/>
      <c r="WUJ57" s="36"/>
      <c r="WUN57" s="37"/>
      <c r="WUO57" s="27"/>
      <c r="WUP57" s="27"/>
      <c r="WUR57" s="52"/>
      <c r="WUS57" s="36"/>
      <c r="WUW57" s="37"/>
      <c r="WUX57" s="27"/>
      <c r="WUY57" s="27"/>
      <c r="WVA57" s="52"/>
      <c r="WVB57" s="36"/>
      <c r="WVF57" s="37"/>
      <c r="WVG57" s="27"/>
      <c r="WVH57" s="27"/>
      <c r="WVJ57" s="52"/>
      <c r="WVK57" s="36"/>
      <c r="WVO57" s="37"/>
      <c r="WVP57" s="27"/>
      <c r="WVQ57" s="27"/>
      <c r="WVS57" s="52"/>
      <c r="WVT57" s="36"/>
      <c r="WVX57" s="37"/>
      <c r="WVY57" s="27"/>
      <c r="WVZ57" s="27"/>
      <c r="WWB57" s="52"/>
      <c r="WWC57" s="36"/>
      <c r="WWG57" s="37"/>
      <c r="WWH57" s="27"/>
      <c r="WWI57" s="27"/>
      <c r="WWK57" s="52"/>
      <c r="WWL57" s="36"/>
      <c r="WWP57" s="37"/>
      <c r="WWQ57" s="27"/>
      <c r="WWR57" s="27"/>
      <c r="WWT57" s="52"/>
      <c r="WWU57" s="36"/>
      <c r="WWY57" s="37"/>
      <c r="WWZ57" s="27"/>
      <c r="WXA57" s="27"/>
      <c r="WXC57" s="52"/>
      <c r="WXD57" s="36"/>
      <c r="WXH57" s="37"/>
      <c r="WXI57" s="27"/>
      <c r="WXJ57" s="27"/>
      <c r="WXL57" s="52"/>
      <c r="WXM57" s="36"/>
      <c r="WXQ57" s="37"/>
      <c r="WXR57" s="27"/>
      <c r="WXS57" s="27"/>
      <c r="WXU57" s="52"/>
      <c r="WXV57" s="36"/>
      <c r="WXZ57" s="37"/>
      <c r="WYA57" s="27"/>
      <c r="WYB57" s="27"/>
      <c r="WYD57" s="52"/>
      <c r="WYE57" s="36"/>
      <c r="WYI57" s="37"/>
      <c r="WYJ57" s="27"/>
      <c r="WYK57" s="27"/>
      <c r="WYM57" s="52"/>
      <c r="WYN57" s="36"/>
      <c r="WYR57" s="37"/>
      <c r="WYS57" s="27"/>
      <c r="WYT57" s="27"/>
      <c r="WYV57" s="52"/>
      <c r="WYW57" s="36"/>
      <c r="WZA57" s="37"/>
      <c r="WZB57" s="27"/>
      <c r="WZC57" s="27"/>
      <c r="WZE57" s="52"/>
      <c r="WZF57" s="36"/>
      <c r="WZJ57" s="37"/>
      <c r="WZK57" s="27"/>
      <c r="WZL57" s="27"/>
      <c r="WZN57" s="52"/>
      <c r="WZO57" s="36"/>
      <c r="WZS57" s="37"/>
      <c r="WZT57" s="27"/>
      <c r="WZU57" s="27"/>
      <c r="WZW57" s="52"/>
      <c r="WZX57" s="36"/>
      <c r="XAB57" s="37"/>
      <c r="XAC57" s="27"/>
      <c r="XAD57" s="27"/>
      <c r="XAF57" s="52"/>
      <c r="XAG57" s="36"/>
      <c r="XAK57" s="37"/>
      <c r="XAL57" s="27"/>
      <c r="XAM57" s="27"/>
      <c r="XAO57" s="52"/>
      <c r="XAP57" s="36"/>
      <c r="XAT57" s="37"/>
      <c r="XAU57" s="27"/>
      <c r="XAV57" s="27"/>
      <c r="XAX57" s="52"/>
      <c r="XAY57" s="36"/>
      <c r="XBC57" s="37"/>
      <c r="XBD57" s="27"/>
      <c r="XBE57" s="27"/>
      <c r="XBG57" s="52"/>
      <c r="XBH57" s="36"/>
      <c r="XBL57" s="37"/>
      <c r="XBM57" s="27"/>
      <c r="XBN57" s="27"/>
      <c r="XBP57" s="52"/>
      <c r="XBQ57" s="36"/>
      <c r="XBU57" s="37"/>
      <c r="XBV57" s="27"/>
      <c r="XBW57" s="27"/>
      <c r="XBY57" s="52"/>
      <c r="XBZ57" s="36"/>
      <c r="XCD57" s="37"/>
      <c r="XCE57" s="27"/>
      <c r="XCF57" s="27"/>
      <c r="XCH57" s="52"/>
      <c r="XCI57" s="36"/>
      <c r="XCM57" s="37"/>
      <c r="XCN57" s="27"/>
      <c r="XCO57" s="27"/>
      <c r="XCQ57" s="52"/>
      <c r="XCR57" s="36"/>
      <c r="XCV57" s="37"/>
      <c r="XCW57" s="27"/>
      <c r="XCX57" s="27"/>
      <c r="XCZ57" s="52"/>
      <c r="XDA57" s="36"/>
      <c r="XDE57" s="37"/>
      <c r="XDF57" s="27"/>
      <c r="XDG57" s="27"/>
      <c r="XDI57" s="52"/>
      <c r="XDJ57" s="36"/>
      <c r="XDN57" s="37"/>
      <c r="XDO57" s="27"/>
      <c r="XDP57" s="27"/>
      <c r="XDR57" s="52"/>
      <c r="XDS57" s="36"/>
      <c r="XDW57" s="37"/>
      <c r="XDX57" s="27"/>
      <c r="XDY57" s="27"/>
      <c r="XEA57" s="52"/>
      <c r="XEB57" s="36"/>
      <c r="XEF57" s="37"/>
      <c r="XEG57" s="27"/>
      <c r="XEH57" s="27"/>
      <c r="XEJ57" s="52"/>
      <c r="XEK57" s="36"/>
      <c r="XEO57" s="37"/>
      <c r="XEP57" s="27"/>
      <c r="XEQ57" s="27"/>
      <c r="XES57" s="52"/>
      <c r="XET57" s="36"/>
      <c r="XEX57" s="37"/>
      <c r="XEY57" s="27"/>
      <c r="XEZ57" s="27"/>
      <c r="XFB57" s="52"/>
      <c r="XFC57" s="36"/>
    </row>
    <row r="58" s="35" customFormat="true" ht="15" hidden="false" customHeight="false" outlineLevel="0" collapsed="false">
      <c r="A58" s="35" t="n">
        <v>57</v>
      </c>
      <c r="B58" s="28" t="s">
        <v>668</v>
      </c>
      <c r="C58" s="36" t="s">
        <v>282</v>
      </c>
      <c r="D58" s="35" t="s">
        <v>334</v>
      </c>
      <c r="E58" s="35" t="s">
        <v>283</v>
      </c>
      <c r="F58" s="35" t="s">
        <v>257</v>
      </c>
      <c r="G58" s="37"/>
      <c r="H58" s="4" t="s">
        <v>669</v>
      </c>
      <c r="I58" s="27" t="s">
        <v>341</v>
      </c>
      <c r="J58" s="35" t="s">
        <v>375</v>
      </c>
      <c r="K58" s="35" t="s">
        <v>289</v>
      </c>
      <c r="L58" s="36" t="s">
        <v>266</v>
      </c>
      <c r="M58" s="35" t="s">
        <v>225</v>
      </c>
      <c r="O58" s="35" t="n">
        <v>48.4</v>
      </c>
      <c r="P58" s="37"/>
      <c r="Q58" s="27" t="s">
        <v>266</v>
      </c>
      <c r="R58" s="27" t="n">
        <v>37771</v>
      </c>
      <c r="S58" s="35" t="s">
        <v>268</v>
      </c>
      <c r="T58" s="35" t="n">
        <v>2004</v>
      </c>
      <c r="U58" s="36" t="s">
        <v>529</v>
      </c>
      <c r="Y58" s="37"/>
      <c r="Z58" s="27"/>
      <c r="AA58" s="27"/>
      <c r="AB58" s="35" t="s">
        <v>670</v>
      </c>
      <c r="AC58" s="52"/>
      <c r="AD58" s="36" t="s">
        <v>262</v>
      </c>
      <c r="AE58" s="35" t="s">
        <v>415</v>
      </c>
      <c r="AF58" s="35" t="s">
        <v>671</v>
      </c>
      <c r="AH58" s="37"/>
      <c r="AI58" s="27" t="s">
        <v>672</v>
      </c>
      <c r="AJ58" s="27" t="s">
        <v>277</v>
      </c>
      <c r="AL58" s="52"/>
      <c r="AM58" s="36"/>
      <c r="AQ58" s="37"/>
      <c r="AR58" s="27"/>
      <c r="AS58" s="27"/>
      <c r="AU58" s="52"/>
      <c r="AV58" s="36"/>
      <c r="AZ58" s="37"/>
      <c r="BA58" s="27"/>
      <c r="BB58" s="27"/>
      <c r="BD58" s="52"/>
      <c r="BE58" s="36"/>
      <c r="BI58" s="37"/>
      <c r="BJ58" s="27"/>
      <c r="BK58" s="27"/>
      <c r="BM58" s="52"/>
      <c r="BN58" s="36"/>
      <c r="BR58" s="37"/>
      <c r="BS58" s="27"/>
      <c r="BT58" s="27"/>
      <c r="BV58" s="52"/>
      <c r="BW58" s="36"/>
      <c r="CA58" s="37"/>
      <c r="CB58" s="27"/>
      <c r="CC58" s="27"/>
      <c r="CE58" s="52"/>
      <c r="CF58" s="36"/>
      <c r="CJ58" s="37"/>
      <c r="CK58" s="27"/>
      <c r="CL58" s="27"/>
      <c r="CN58" s="52"/>
      <c r="CO58" s="36"/>
      <c r="CS58" s="37"/>
      <c r="CT58" s="27"/>
      <c r="CU58" s="27"/>
      <c r="CW58" s="52"/>
      <c r="CX58" s="36"/>
      <c r="DB58" s="37"/>
      <c r="DC58" s="27"/>
      <c r="DD58" s="27"/>
      <c r="DF58" s="52"/>
      <c r="DG58" s="36"/>
      <c r="DK58" s="37"/>
      <c r="DL58" s="27"/>
      <c r="DM58" s="27"/>
      <c r="DO58" s="52"/>
      <c r="DP58" s="36"/>
      <c r="DT58" s="37"/>
      <c r="DU58" s="27"/>
      <c r="DV58" s="27"/>
      <c r="DX58" s="52"/>
      <c r="DY58" s="36"/>
      <c r="EC58" s="37"/>
      <c r="ED58" s="27"/>
      <c r="EE58" s="27"/>
      <c r="EG58" s="52"/>
      <c r="EH58" s="36"/>
      <c r="EL58" s="37"/>
      <c r="EM58" s="27"/>
      <c r="EN58" s="27"/>
      <c r="EP58" s="52"/>
      <c r="EQ58" s="36"/>
      <c r="EU58" s="37"/>
      <c r="EV58" s="27"/>
      <c r="EW58" s="27"/>
      <c r="EY58" s="52"/>
      <c r="EZ58" s="36"/>
      <c r="FD58" s="37"/>
      <c r="FE58" s="27"/>
      <c r="FF58" s="27"/>
      <c r="FH58" s="52"/>
      <c r="FI58" s="36"/>
      <c r="FM58" s="37"/>
      <c r="FN58" s="27"/>
      <c r="FO58" s="27"/>
      <c r="FQ58" s="52"/>
      <c r="FR58" s="36"/>
      <c r="FV58" s="37"/>
      <c r="FW58" s="27"/>
      <c r="FX58" s="27"/>
      <c r="FZ58" s="52"/>
      <c r="GA58" s="36"/>
      <c r="GE58" s="37"/>
      <c r="GF58" s="27"/>
      <c r="GG58" s="27"/>
      <c r="GI58" s="52"/>
      <c r="GJ58" s="36"/>
      <c r="GN58" s="37"/>
      <c r="GO58" s="27"/>
      <c r="GP58" s="27"/>
      <c r="GR58" s="52"/>
      <c r="GS58" s="36"/>
      <c r="GW58" s="37"/>
      <c r="GX58" s="27"/>
      <c r="GY58" s="27"/>
      <c r="HA58" s="52"/>
      <c r="HB58" s="36"/>
      <c r="HF58" s="37"/>
      <c r="HG58" s="27"/>
      <c r="HH58" s="27"/>
      <c r="HJ58" s="52"/>
      <c r="HK58" s="36"/>
      <c r="HO58" s="37"/>
      <c r="HP58" s="27"/>
      <c r="HQ58" s="27"/>
      <c r="HS58" s="52"/>
      <c r="HT58" s="36"/>
      <c r="HX58" s="37"/>
      <c r="HY58" s="27"/>
      <c r="HZ58" s="27"/>
      <c r="IB58" s="52"/>
      <c r="IC58" s="36"/>
      <c r="IG58" s="37"/>
      <c r="IH58" s="27"/>
      <c r="II58" s="27"/>
      <c r="IK58" s="52"/>
      <c r="IL58" s="36"/>
      <c r="IP58" s="37"/>
      <c r="IQ58" s="27"/>
      <c r="IR58" s="27"/>
      <c r="IT58" s="52"/>
      <c r="IU58" s="36"/>
      <c r="IY58" s="37"/>
      <c r="IZ58" s="27"/>
      <c r="JA58" s="27"/>
      <c r="JC58" s="52"/>
      <c r="JD58" s="36"/>
      <c r="JH58" s="37"/>
      <c r="JI58" s="27"/>
      <c r="JJ58" s="27"/>
      <c r="JL58" s="52"/>
      <c r="JM58" s="36"/>
      <c r="JQ58" s="37"/>
      <c r="JR58" s="27"/>
      <c r="JS58" s="27"/>
      <c r="JU58" s="52"/>
      <c r="JV58" s="36"/>
      <c r="JZ58" s="37"/>
      <c r="KA58" s="27"/>
      <c r="KB58" s="27"/>
      <c r="KD58" s="52"/>
      <c r="KE58" s="36"/>
      <c r="KI58" s="37"/>
      <c r="KJ58" s="27"/>
      <c r="KK58" s="27"/>
      <c r="KM58" s="52"/>
      <c r="KN58" s="36"/>
      <c r="KR58" s="37"/>
      <c r="KS58" s="27"/>
      <c r="KT58" s="27"/>
      <c r="KV58" s="52"/>
      <c r="KW58" s="36"/>
      <c r="LA58" s="37"/>
      <c r="LB58" s="27"/>
      <c r="LC58" s="27"/>
      <c r="LE58" s="52"/>
      <c r="LF58" s="36"/>
      <c r="LJ58" s="37"/>
      <c r="LK58" s="27"/>
      <c r="LL58" s="27"/>
      <c r="LN58" s="52"/>
      <c r="LO58" s="36"/>
      <c r="LS58" s="37"/>
      <c r="LT58" s="27"/>
      <c r="LU58" s="27"/>
      <c r="LW58" s="52"/>
      <c r="LX58" s="36"/>
      <c r="MB58" s="37"/>
      <c r="MC58" s="27"/>
      <c r="MD58" s="27"/>
      <c r="MF58" s="52"/>
      <c r="MG58" s="36"/>
      <c r="MK58" s="37"/>
      <c r="ML58" s="27"/>
      <c r="MM58" s="27"/>
      <c r="MO58" s="52"/>
      <c r="MP58" s="36"/>
      <c r="MT58" s="37"/>
      <c r="MU58" s="27"/>
      <c r="MV58" s="27"/>
      <c r="MX58" s="52"/>
      <c r="MY58" s="36"/>
      <c r="NC58" s="37"/>
      <c r="ND58" s="27"/>
      <c r="NE58" s="27"/>
      <c r="NG58" s="52"/>
      <c r="NH58" s="36"/>
      <c r="NL58" s="37"/>
      <c r="NM58" s="27"/>
      <c r="NN58" s="27"/>
      <c r="NP58" s="52"/>
      <c r="NQ58" s="36"/>
      <c r="NU58" s="37"/>
      <c r="NV58" s="27"/>
      <c r="NW58" s="27"/>
      <c r="NY58" s="52"/>
      <c r="NZ58" s="36"/>
      <c r="OD58" s="37"/>
      <c r="OE58" s="27"/>
      <c r="OF58" s="27"/>
      <c r="OH58" s="52"/>
      <c r="OI58" s="36"/>
      <c r="OM58" s="37"/>
      <c r="ON58" s="27"/>
      <c r="OO58" s="27"/>
      <c r="OQ58" s="52"/>
      <c r="OR58" s="36"/>
      <c r="OV58" s="37"/>
      <c r="OW58" s="27"/>
      <c r="OX58" s="27"/>
      <c r="OZ58" s="52"/>
      <c r="PA58" s="36"/>
      <c r="PE58" s="37"/>
      <c r="PF58" s="27"/>
      <c r="PG58" s="27"/>
      <c r="PI58" s="52"/>
      <c r="PJ58" s="36"/>
      <c r="PN58" s="37"/>
      <c r="PO58" s="27"/>
      <c r="PP58" s="27"/>
      <c r="PR58" s="52"/>
      <c r="PS58" s="36"/>
      <c r="PW58" s="37"/>
      <c r="PX58" s="27"/>
      <c r="PY58" s="27"/>
      <c r="QA58" s="52"/>
      <c r="QB58" s="36"/>
      <c r="QF58" s="37"/>
      <c r="QG58" s="27"/>
      <c r="QH58" s="27"/>
      <c r="QJ58" s="52"/>
      <c r="QK58" s="36"/>
      <c r="QO58" s="37"/>
      <c r="QP58" s="27"/>
      <c r="QQ58" s="27"/>
      <c r="QS58" s="52"/>
      <c r="QT58" s="36"/>
      <c r="QX58" s="37"/>
      <c r="QY58" s="27"/>
      <c r="QZ58" s="27"/>
      <c r="RB58" s="52"/>
      <c r="RC58" s="36"/>
      <c r="RG58" s="37"/>
      <c r="RH58" s="27"/>
      <c r="RI58" s="27"/>
      <c r="RK58" s="52"/>
      <c r="RL58" s="36"/>
      <c r="RP58" s="37"/>
      <c r="RQ58" s="27"/>
      <c r="RR58" s="27"/>
      <c r="RT58" s="52"/>
      <c r="RU58" s="36"/>
      <c r="RY58" s="37"/>
      <c r="RZ58" s="27"/>
      <c r="SA58" s="27"/>
      <c r="SC58" s="52"/>
      <c r="SD58" s="36"/>
      <c r="SH58" s="37"/>
      <c r="SI58" s="27"/>
      <c r="SJ58" s="27"/>
      <c r="SL58" s="52"/>
      <c r="SM58" s="36"/>
      <c r="SQ58" s="37"/>
      <c r="SR58" s="27"/>
      <c r="SS58" s="27"/>
      <c r="SU58" s="52"/>
      <c r="SV58" s="36"/>
      <c r="SZ58" s="37"/>
      <c r="TA58" s="27"/>
      <c r="TB58" s="27"/>
      <c r="TD58" s="52"/>
      <c r="TE58" s="36"/>
      <c r="TI58" s="37"/>
      <c r="TJ58" s="27"/>
      <c r="TK58" s="27"/>
      <c r="TM58" s="52"/>
      <c r="TN58" s="36"/>
      <c r="TR58" s="37"/>
      <c r="TS58" s="27"/>
      <c r="TT58" s="27"/>
      <c r="TV58" s="52"/>
      <c r="TW58" s="36"/>
      <c r="UA58" s="37"/>
      <c r="UB58" s="27"/>
      <c r="UC58" s="27"/>
      <c r="UE58" s="52"/>
      <c r="UF58" s="36"/>
      <c r="UJ58" s="37"/>
      <c r="UK58" s="27"/>
      <c r="UL58" s="27"/>
      <c r="UN58" s="52"/>
      <c r="UO58" s="36"/>
      <c r="US58" s="37"/>
      <c r="UT58" s="27"/>
      <c r="UU58" s="27"/>
      <c r="UW58" s="52"/>
      <c r="UX58" s="36"/>
      <c r="VB58" s="37"/>
      <c r="VC58" s="27"/>
      <c r="VD58" s="27"/>
      <c r="VF58" s="52"/>
      <c r="VG58" s="36"/>
      <c r="VK58" s="37"/>
      <c r="VL58" s="27"/>
      <c r="VM58" s="27"/>
      <c r="VO58" s="52"/>
      <c r="VP58" s="36"/>
      <c r="VT58" s="37"/>
      <c r="VU58" s="27"/>
      <c r="VV58" s="27"/>
      <c r="VX58" s="52"/>
      <c r="VY58" s="36"/>
      <c r="WC58" s="37"/>
      <c r="WD58" s="27"/>
      <c r="WE58" s="27"/>
      <c r="WG58" s="52"/>
      <c r="WH58" s="36"/>
      <c r="WL58" s="37"/>
      <c r="WM58" s="27"/>
      <c r="WN58" s="27"/>
      <c r="WP58" s="52"/>
      <c r="WQ58" s="36"/>
      <c r="WU58" s="37"/>
      <c r="WV58" s="27"/>
      <c r="WW58" s="27"/>
      <c r="WY58" s="52"/>
      <c r="WZ58" s="36"/>
      <c r="XD58" s="37"/>
      <c r="XE58" s="27"/>
      <c r="XF58" s="27"/>
      <c r="XH58" s="52"/>
      <c r="XI58" s="36"/>
      <c r="XM58" s="37"/>
      <c r="XN58" s="27"/>
      <c r="XO58" s="27"/>
      <c r="XQ58" s="52"/>
      <c r="XR58" s="36"/>
      <c r="XV58" s="37"/>
      <c r="XW58" s="27"/>
      <c r="XX58" s="27"/>
      <c r="XZ58" s="52"/>
      <c r="YA58" s="36"/>
      <c r="YE58" s="37"/>
      <c r="YF58" s="27"/>
      <c r="YG58" s="27"/>
      <c r="YI58" s="52"/>
      <c r="YJ58" s="36"/>
      <c r="YN58" s="37"/>
      <c r="YO58" s="27"/>
      <c r="YP58" s="27"/>
      <c r="YR58" s="52"/>
      <c r="YS58" s="36"/>
      <c r="YW58" s="37"/>
      <c r="YX58" s="27"/>
      <c r="YY58" s="27"/>
      <c r="ZA58" s="52"/>
      <c r="ZB58" s="36"/>
      <c r="ZF58" s="37"/>
      <c r="ZG58" s="27"/>
      <c r="ZH58" s="27"/>
      <c r="ZJ58" s="52"/>
      <c r="ZK58" s="36"/>
      <c r="ZO58" s="37"/>
      <c r="ZP58" s="27"/>
      <c r="ZQ58" s="27"/>
      <c r="ZS58" s="52"/>
      <c r="ZT58" s="36"/>
      <c r="ZX58" s="37"/>
      <c r="ZY58" s="27"/>
      <c r="ZZ58" s="27"/>
      <c r="AAB58" s="52"/>
      <c r="AAC58" s="36"/>
      <c r="AAG58" s="37"/>
      <c r="AAH58" s="27"/>
      <c r="AAI58" s="27"/>
      <c r="AAK58" s="52"/>
      <c r="AAL58" s="36"/>
      <c r="AAP58" s="37"/>
      <c r="AAQ58" s="27"/>
      <c r="AAR58" s="27"/>
      <c r="AAT58" s="52"/>
      <c r="AAU58" s="36"/>
      <c r="AAY58" s="37"/>
      <c r="AAZ58" s="27"/>
      <c r="ABA58" s="27"/>
      <c r="ABC58" s="52"/>
      <c r="ABD58" s="36"/>
      <c r="ABH58" s="37"/>
      <c r="ABI58" s="27"/>
      <c r="ABJ58" s="27"/>
      <c r="ABL58" s="52"/>
      <c r="ABM58" s="36"/>
      <c r="ABQ58" s="37"/>
      <c r="ABR58" s="27"/>
      <c r="ABS58" s="27"/>
      <c r="ABU58" s="52"/>
      <c r="ABV58" s="36"/>
      <c r="ABZ58" s="37"/>
      <c r="ACA58" s="27"/>
      <c r="ACB58" s="27"/>
      <c r="ACD58" s="52"/>
      <c r="ACE58" s="36"/>
      <c r="ACI58" s="37"/>
      <c r="ACJ58" s="27"/>
      <c r="ACK58" s="27"/>
      <c r="ACM58" s="52"/>
      <c r="ACN58" s="36"/>
      <c r="ACR58" s="37"/>
      <c r="ACS58" s="27"/>
      <c r="ACT58" s="27"/>
      <c r="ACV58" s="52"/>
      <c r="ACW58" s="36"/>
      <c r="ADA58" s="37"/>
      <c r="ADB58" s="27"/>
      <c r="ADC58" s="27"/>
      <c r="ADE58" s="52"/>
      <c r="ADF58" s="36"/>
      <c r="ADJ58" s="37"/>
      <c r="ADK58" s="27"/>
      <c r="ADL58" s="27"/>
      <c r="ADN58" s="52"/>
      <c r="ADO58" s="36"/>
      <c r="ADS58" s="37"/>
      <c r="ADT58" s="27"/>
      <c r="ADU58" s="27"/>
      <c r="ADW58" s="52"/>
      <c r="ADX58" s="36"/>
      <c r="AEB58" s="37"/>
      <c r="AEC58" s="27"/>
      <c r="AED58" s="27"/>
      <c r="AEF58" s="52"/>
      <c r="AEG58" s="36"/>
      <c r="AEK58" s="37"/>
      <c r="AEL58" s="27"/>
      <c r="AEM58" s="27"/>
      <c r="AEO58" s="52"/>
      <c r="AEP58" s="36"/>
      <c r="AET58" s="37"/>
      <c r="AEU58" s="27"/>
      <c r="AEV58" s="27"/>
      <c r="AEX58" s="52"/>
      <c r="AEY58" s="36"/>
      <c r="AFC58" s="37"/>
      <c r="AFD58" s="27"/>
      <c r="AFE58" s="27"/>
      <c r="AFG58" s="52"/>
      <c r="AFH58" s="36"/>
      <c r="AFL58" s="37"/>
      <c r="AFM58" s="27"/>
      <c r="AFN58" s="27"/>
      <c r="AFP58" s="52"/>
      <c r="AFQ58" s="36"/>
      <c r="AFU58" s="37"/>
      <c r="AFV58" s="27"/>
      <c r="AFW58" s="27"/>
      <c r="AFY58" s="52"/>
      <c r="AFZ58" s="36"/>
      <c r="AGD58" s="37"/>
      <c r="AGE58" s="27"/>
      <c r="AGF58" s="27"/>
      <c r="AGH58" s="52"/>
      <c r="AGI58" s="36"/>
      <c r="AGM58" s="37"/>
      <c r="AGN58" s="27"/>
      <c r="AGO58" s="27"/>
      <c r="AGQ58" s="52"/>
      <c r="AGR58" s="36"/>
      <c r="AGV58" s="37"/>
      <c r="AGW58" s="27"/>
      <c r="AGX58" s="27"/>
      <c r="AGZ58" s="52"/>
      <c r="AHA58" s="36"/>
      <c r="AHE58" s="37"/>
      <c r="AHF58" s="27"/>
      <c r="AHG58" s="27"/>
      <c r="AHI58" s="52"/>
      <c r="AHJ58" s="36"/>
      <c r="AHN58" s="37"/>
      <c r="AHO58" s="27"/>
      <c r="AHP58" s="27"/>
      <c r="AHR58" s="52"/>
      <c r="AHS58" s="36"/>
      <c r="AHW58" s="37"/>
      <c r="AHX58" s="27"/>
      <c r="AHY58" s="27"/>
      <c r="AIA58" s="52"/>
      <c r="AIB58" s="36"/>
      <c r="AIF58" s="37"/>
      <c r="AIG58" s="27"/>
      <c r="AIH58" s="27"/>
      <c r="AIJ58" s="52"/>
      <c r="AIK58" s="36"/>
      <c r="AIO58" s="37"/>
      <c r="AIP58" s="27"/>
      <c r="AIQ58" s="27"/>
      <c r="AIS58" s="52"/>
      <c r="AIT58" s="36"/>
      <c r="AIX58" s="37"/>
      <c r="AIY58" s="27"/>
      <c r="AIZ58" s="27"/>
      <c r="AJB58" s="52"/>
      <c r="AJC58" s="36"/>
      <c r="AJG58" s="37"/>
      <c r="AJH58" s="27"/>
      <c r="AJI58" s="27"/>
      <c r="AJK58" s="52"/>
      <c r="AJL58" s="36"/>
      <c r="AJP58" s="37"/>
      <c r="AJQ58" s="27"/>
      <c r="AJR58" s="27"/>
      <c r="AJT58" s="52"/>
      <c r="AJU58" s="36"/>
      <c r="AJY58" s="37"/>
      <c r="AJZ58" s="27"/>
      <c r="AKA58" s="27"/>
      <c r="AKC58" s="52"/>
      <c r="AKD58" s="36"/>
      <c r="AKH58" s="37"/>
      <c r="AKI58" s="27"/>
      <c r="AKJ58" s="27"/>
      <c r="AKL58" s="52"/>
      <c r="AKM58" s="36"/>
      <c r="AKQ58" s="37"/>
      <c r="AKR58" s="27"/>
      <c r="AKS58" s="27"/>
      <c r="AKU58" s="52"/>
      <c r="AKV58" s="36"/>
      <c r="AKZ58" s="37"/>
      <c r="ALA58" s="27"/>
      <c r="ALB58" s="27"/>
      <c r="ALD58" s="52"/>
      <c r="ALE58" s="36"/>
      <c r="ALI58" s="37"/>
      <c r="ALJ58" s="27"/>
      <c r="ALK58" s="27"/>
      <c r="ALM58" s="52"/>
      <c r="ALN58" s="36"/>
      <c r="ALR58" s="37"/>
      <c r="ALS58" s="27"/>
      <c r="ALT58" s="27"/>
      <c r="ALV58" s="52"/>
      <c r="ALW58" s="36"/>
      <c r="AMA58" s="37"/>
      <c r="AMB58" s="27"/>
      <c r="AMC58" s="27"/>
      <c r="AME58" s="52"/>
      <c r="AMF58" s="36"/>
      <c r="AMJ58" s="37"/>
      <c r="AMK58" s="27"/>
      <c r="AML58" s="27"/>
      <c r="AMN58" s="52"/>
      <c r="AMO58" s="36"/>
      <c r="AMS58" s="37"/>
      <c r="AMT58" s="27"/>
      <c r="AMU58" s="27"/>
      <c r="AMW58" s="52"/>
      <c r="AMX58" s="36"/>
      <c r="ANB58" s="37"/>
      <c r="ANC58" s="27"/>
      <c r="AND58" s="27"/>
      <c r="ANF58" s="52"/>
      <c r="ANG58" s="36"/>
      <c r="ANK58" s="37"/>
      <c r="ANL58" s="27"/>
      <c r="ANM58" s="27"/>
      <c r="ANO58" s="52"/>
      <c r="ANP58" s="36"/>
      <c r="ANT58" s="37"/>
      <c r="ANU58" s="27"/>
      <c r="ANV58" s="27"/>
      <c r="ANX58" s="52"/>
      <c r="ANY58" s="36"/>
      <c r="AOC58" s="37"/>
      <c r="AOD58" s="27"/>
      <c r="AOE58" s="27"/>
      <c r="AOG58" s="52"/>
      <c r="AOH58" s="36"/>
      <c r="AOL58" s="37"/>
      <c r="AOM58" s="27"/>
      <c r="AON58" s="27"/>
      <c r="AOP58" s="52"/>
      <c r="AOQ58" s="36"/>
      <c r="AOU58" s="37"/>
      <c r="AOV58" s="27"/>
      <c r="AOW58" s="27"/>
      <c r="AOY58" s="52"/>
      <c r="AOZ58" s="36"/>
      <c r="APD58" s="37"/>
      <c r="APE58" s="27"/>
      <c r="APF58" s="27"/>
      <c r="APH58" s="52"/>
      <c r="API58" s="36"/>
      <c r="APM58" s="37"/>
      <c r="APN58" s="27"/>
      <c r="APO58" s="27"/>
      <c r="APQ58" s="52"/>
      <c r="APR58" s="36"/>
      <c r="APV58" s="37"/>
      <c r="APW58" s="27"/>
      <c r="APX58" s="27"/>
      <c r="APZ58" s="52"/>
      <c r="AQA58" s="36"/>
      <c r="AQE58" s="37"/>
      <c r="AQF58" s="27"/>
      <c r="AQG58" s="27"/>
      <c r="AQI58" s="52"/>
      <c r="AQJ58" s="36"/>
      <c r="AQN58" s="37"/>
      <c r="AQO58" s="27"/>
      <c r="AQP58" s="27"/>
      <c r="AQR58" s="52"/>
      <c r="AQS58" s="36"/>
      <c r="AQW58" s="37"/>
      <c r="AQX58" s="27"/>
      <c r="AQY58" s="27"/>
      <c r="ARA58" s="52"/>
      <c r="ARB58" s="36"/>
      <c r="ARF58" s="37"/>
      <c r="ARG58" s="27"/>
      <c r="ARH58" s="27"/>
      <c r="ARJ58" s="52"/>
      <c r="ARK58" s="36"/>
      <c r="ARO58" s="37"/>
      <c r="ARP58" s="27"/>
      <c r="ARQ58" s="27"/>
      <c r="ARS58" s="52"/>
      <c r="ART58" s="36"/>
      <c r="ARX58" s="37"/>
      <c r="ARY58" s="27"/>
      <c r="ARZ58" s="27"/>
      <c r="ASB58" s="52"/>
      <c r="ASC58" s="36"/>
      <c r="ASG58" s="37"/>
      <c r="ASH58" s="27"/>
      <c r="ASI58" s="27"/>
      <c r="ASK58" s="52"/>
      <c r="ASL58" s="36"/>
      <c r="ASP58" s="37"/>
      <c r="ASQ58" s="27"/>
      <c r="ASR58" s="27"/>
      <c r="AST58" s="52"/>
      <c r="ASU58" s="36"/>
      <c r="ASY58" s="37"/>
      <c r="ASZ58" s="27"/>
      <c r="ATA58" s="27"/>
      <c r="ATC58" s="52"/>
      <c r="ATD58" s="36"/>
      <c r="ATH58" s="37"/>
      <c r="ATI58" s="27"/>
      <c r="ATJ58" s="27"/>
      <c r="ATL58" s="52"/>
      <c r="ATM58" s="36"/>
      <c r="ATQ58" s="37"/>
      <c r="ATR58" s="27"/>
      <c r="ATS58" s="27"/>
      <c r="ATU58" s="52"/>
      <c r="ATV58" s="36"/>
      <c r="ATZ58" s="37"/>
      <c r="AUA58" s="27"/>
      <c r="AUB58" s="27"/>
      <c r="AUD58" s="52"/>
      <c r="AUE58" s="36"/>
      <c r="AUI58" s="37"/>
      <c r="AUJ58" s="27"/>
      <c r="AUK58" s="27"/>
      <c r="AUM58" s="52"/>
      <c r="AUN58" s="36"/>
      <c r="AUR58" s="37"/>
      <c r="AUS58" s="27"/>
      <c r="AUT58" s="27"/>
      <c r="AUV58" s="52"/>
      <c r="AUW58" s="36"/>
      <c r="AVA58" s="37"/>
      <c r="AVB58" s="27"/>
      <c r="AVC58" s="27"/>
      <c r="AVE58" s="52"/>
      <c r="AVF58" s="36"/>
      <c r="AVJ58" s="37"/>
      <c r="AVK58" s="27"/>
      <c r="AVL58" s="27"/>
      <c r="AVN58" s="52"/>
      <c r="AVO58" s="36"/>
      <c r="AVS58" s="37"/>
      <c r="AVT58" s="27"/>
      <c r="AVU58" s="27"/>
      <c r="AVW58" s="52"/>
      <c r="AVX58" s="36"/>
      <c r="AWB58" s="37"/>
      <c r="AWC58" s="27"/>
      <c r="AWD58" s="27"/>
      <c r="AWF58" s="52"/>
      <c r="AWG58" s="36"/>
      <c r="AWK58" s="37"/>
      <c r="AWL58" s="27"/>
      <c r="AWM58" s="27"/>
      <c r="AWO58" s="52"/>
      <c r="AWP58" s="36"/>
      <c r="AWT58" s="37"/>
      <c r="AWU58" s="27"/>
      <c r="AWV58" s="27"/>
      <c r="AWX58" s="52"/>
      <c r="AWY58" s="36"/>
      <c r="AXC58" s="37"/>
      <c r="AXD58" s="27"/>
      <c r="AXE58" s="27"/>
      <c r="AXG58" s="52"/>
      <c r="AXH58" s="36"/>
      <c r="AXL58" s="37"/>
      <c r="AXM58" s="27"/>
      <c r="AXN58" s="27"/>
      <c r="AXP58" s="52"/>
      <c r="AXQ58" s="36"/>
      <c r="AXU58" s="37"/>
      <c r="AXV58" s="27"/>
      <c r="AXW58" s="27"/>
      <c r="AXY58" s="52"/>
      <c r="AXZ58" s="36"/>
      <c r="AYD58" s="37"/>
      <c r="AYE58" s="27"/>
      <c r="AYF58" s="27"/>
      <c r="AYH58" s="52"/>
      <c r="AYI58" s="36"/>
      <c r="AYM58" s="37"/>
      <c r="AYN58" s="27"/>
      <c r="AYO58" s="27"/>
      <c r="AYQ58" s="52"/>
      <c r="AYR58" s="36"/>
      <c r="AYV58" s="37"/>
      <c r="AYW58" s="27"/>
      <c r="AYX58" s="27"/>
      <c r="AYZ58" s="52"/>
      <c r="AZA58" s="36"/>
      <c r="AZE58" s="37"/>
      <c r="AZF58" s="27"/>
      <c r="AZG58" s="27"/>
      <c r="AZI58" s="52"/>
      <c r="AZJ58" s="36"/>
      <c r="AZN58" s="37"/>
      <c r="AZO58" s="27"/>
      <c r="AZP58" s="27"/>
      <c r="AZR58" s="52"/>
      <c r="AZS58" s="36"/>
      <c r="AZW58" s="37"/>
      <c r="AZX58" s="27"/>
      <c r="AZY58" s="27"/>
      <c r="BAA58" s="52"/>
      <c r="BAB58" s="36"/>
      <c r="BAF58" s="37"/>
      <c r="BAG58" s="27"/>
      <c r="BAH58" s="27"/>
      <c r="BAJ58" s="52"/>
      <c r="BAK58" s="36"/>
      <c r="BAO58" s="37"/>
      <c r="BAP58" s="27"/>
      <c r="BAQ58" s="27"/>
      <c r="BAS58" s="52"/>
      <c r="BAT58" s="36"/>
      <c r="BAX58" s="37"/>
      <c r="BAY58" s="27"/>
      <c r="BAZ58" s="27"/>
      <c r="BBB58" s="52"/>
      <c r="BBC58" s="36"/>
      <c r="BBG58" s="37"/>
      <c r="BBH58" s="27"/>
      <c r="BBI58" s="27"/>
      <c r="BBK58" s="52"/>
      <c r="BBL58" s="36"/>
      <c r="BBP58" s="37"/>
      <c r="BBQ58" s="27"/>
      <c r="BBR58" s="27"/>
      <c r="BBT58" s="52"/>
      <c r="BBU58" s="36"/>
      <c r="BBY58" s="37"/>
      <c r="BBZ58" s="27"/>
      <c r="BCA58" s="27"/>
      <c r="BCC58" s="52"/>
      <c r="BCD58" s="36"/>
      <c r="BCH58" s="37"/>
      <c r="BCI58" s="27"/>
      <c r="BCJ58" s="27"/>
      <c r="BCL58" s="52"/>
      <c r="BCM58" s="36"/>
      <c r="BCQ58" s="37"/>
      <c r="BCR58" s="27"/>
      <c r="BCS58" s="27"/>
      <c r="BCU58" s="52"/>
      <c r="BCV58" s="36"/>
      <c r="BCZ58" s="37"/>
      <c r="BDA58" s="27"/>
      <c r="BDB58" s="27"/>
      <c r="BDD58" s="52"/>
      <c r="BDE58" s="36"/>
      <c r="BDI58" s="37"/>
      <c r="BDJ58" s="27"/>
      <c r="BDK58" s="27"/>
      <c r="BDM58" s="52"/>
      <c r="BDN58" s="36"/>
      <c r="BDR58" s="37"/>
      <c r="BDS58" s="27"/>
      <c r="BDT58" s="27"/>
      <c r="BDV58" s="52"/>
      <c r="BDW58" s="36"/>
      <c r="BEA58" s="37"/>
      <c r="BEB58" s="27"/>
      <c r="BEC58" s="27"/>
      <c r="BEE58" s="52"/>
      <c r="BEF58" s="36"/>
      <c r="BEJ58" s="37"/>
      <c r="BEK58" s="27"/>
      <c r="BEL58" s="27"/>
      <c r="BEN58" s="52"/>
      <c r="BEO58" s="36"/>
      <c r="BES58" s="37"/>
      <c r="BET58" s="27"/>
      <c r="BEU58" s="27"/>
      <c r="BEW58" s="52"/>
      <c r="BEX58" s="36"/>
      <c r="BFB58" s="37"/>
      <c r="BFC58" s="27"/>
      <c r="BFD58" s="27"/>
      <c r="BFF58" s="52"/>
      <c r="BFG58" s="36"/>
      <c r="BFK58" s="37"/>
      <c r="BFL58" s="27"/>
      <c r="BFM58" s="27"/>
      <c r="BFO58" s="52"/>
      <c r="BFP58" s="36"/>
      <c r="BFT58" s="37"/>
      <c r="BFU58" s="27"/>
      <c r="BFV58" s="27"/>
      <c r="BFX58" s="52"/>
      <c r="BFY58" s="36"/>
      <c r="BGC58" s="37"/>
      <c r="BGD58" s="27"/>
      <c r="BGE58" s="27"/>
      <c r="BGG58" s="52"/>
      <c r="BGH58" s="36"/>
      <c r="BGL58" s="37"/>
      <c r="BGM58" s="27"/>
      <c r="BGN58" s="27"/>
      <c r="BGP58" s="52"/>
      <c r="BGQ58" s="36"/>
      <c r="BGU58" s="37"/>
      <c r="BGV58" s="27"/>
      <c r="BGW58" s="27"/>
      <c r="BGY58" s="52"/>
      <c r="BGZ58" s="36"/>
      <c r="BHD58" s="37"/>
      <c r="BHE58" s="27"/>
      <c r="BHF58" s="27"/>
      <c r="BHH58" s="52"/>
      <c r="BHI58" s="36"/>
      <c r="BHM58" s="37"/>
      <c r="BHN58" s="27"/>
      <c r="BHO58" s="27"/>
      <c r="BHQ58" s="52"/>
      <c r="BHR58" s="36"/>
      <c r="BHV58" s="37"/>
      <c r="BHW58" s="27"/>
      <c r="BHX58" s="27"/>
      <c r="BHZ58" s="52"/>
      <c r="BIA58" s="36"/>
      <c r="BIE58" s="37"/>
      <c r="BIF58" s="27"/>
      <c r="BIG58" s="27"/>
      <c r="BII58" s="52"/>
      <c r="BIJ58" s="36"/>
      <c r="BIN58" s="37"/>
      <c r="BIO58" s="27"/>
      <c r="BIP58" s="27"/>
      <c r="BIR58" s="52"/>
      <c r="BIS58" s="36"/>
      <c r="BIW58" s="37"/>
      <c r="BIX58" s="27"/>
      <c r="BIY58" s="27"/>
      <c r="BJA58" s="52"/>
      <c r="BJB58" s="36"/>
      <c r="BJF58" s="37"/>
      <c r="BJG58" s="27"/>
      <c r="BJH58" s="27"/>
      <c r="BJJ58" s="52"/>
      <c r="BJK58" s="36"/>
      <c r="BJO58" s="37"/>
      <c r="BJP58" s="27"/>
      <c r="BJQ58" s="27"/>
      <c r="BJS58" s="52"/>
      <c r="BJT58" s="36"/>
      <c r="BJX58" s="37"/>
      <c r="BJY58" s="27"/>
      <c r="BJZ58" s="27"/>
      <c r="BKB58" s="52"/>
      <c r="BKC58" s="36"/>
      <c r="BKG58" s="37"/>
      <c r="BKH58" s="27"/>
      <c r="BKI58" s="27"/>
      <c r="BKK58" s="52"/>
      <c r="BKL58" s="36"/>
      <c r="BKP58" s="37"/>
      <c r="BKQ58" s="27"/>
      <c r="BKR58" s="27"/>
      <c r="BKT58" s="52"/>
      <c r="BKU58" s="36"/>
      <c r="BKY58" s="37"/>
      <c r="BKZ58" s="27"/>
      <c r="BLA58" s="27"/>
      <c r="BLC58" s="52"/>
      <c r="BLD58" s="36"/>
      <c r="BLH58" s="37"/>
      <c r="BLI58" s="27"/>
      <c r="BLJ58" s="27"/>
      <c r="BLL58" s="52"/>
      <c r="BLM58" s="36"/>
      <c r="BLQ58" s="37"/>
      <c r="BLR58" s="27"/>
      <c r="BLS58" s="27"/>
      <c r="BLU58" s="52"/>
      <c r="BLV58" s="36"/>
      <c r="BLZ58" s="37"/>
      <c r="BMA58" s="27"/>
      <c r="BMB58" s="27"/>
      <c r="BMD58" s="52"/>
      <c r="BME58" s="36"/>
      <c r="BMI58" s="37"/>
      <c r="BMJ58" s="27"/>
      <c r="BMK58" s="27"/>
      <c r="BMM58" s="52"/>
      <c r="BMN58" s="36"/>
      <c r="BMR58" s="37"/>
      <c r="BMS58" s="27"/>
      <c r="BMT58" s="27"/>
      <c r="BMV58" s="52"/>
      <c r="BMW58" s="36"/>
      <c r="BNA58" s="37"/>
      <c r="BNB58" s="27"/>
      <c r="BNC58" s="27"/>
      <c r="BNE58" s="52"/>
      <c r="BNF58" s="36"/>
      <c r="BNJ58" s="37"/>
      <c r="BNK58" s="27"/>
      <c r="BNL58" s="27"/>
      <c r="BNN58" s="52"/>
      <c r="BNO58" s="36"/>
      <c r="BNS58" s="37"/>
      <c r="BNT58" s="27"/>
      <c r="BNU58" s="27"/>
      <c r="BNW58" s="52"/>
      <c r="BNX58" s="36"/>
      <c r="BOB58" s="37"/>
      <c r="BOC58" s="27"/>
      <c r="BOD58" s="27"/>
      <c r="BOF58" s="52"/>
      <c r="BOG58" s="36"/>
      <c r="BOK58" s="37"/>
      <c r="BOL58" s="27"/>
      <c r="BOM58" s="27"/>
      <c r="BOO58" s="52"/>
      <c r="BOP58" s="36"/>
      <c r="BOT58" s="37"/>
      <c r="BOU58" s="27"/>
      <c r="BOV58" s="27"/>
      <c r="BOX58" s="52"/>
      <c r="BOY58" s="36"/>
      <c r="BPC58" s="37"/>
      <c r="BPD58" s="27"/>
      <c r="BPE58" s="27"/>
      <c r="BPG58" s="52"/>
      <c r="BPH58" s="36"/>
      <c r="BPL58" s="37"/>
      <c r="BPM58" s="27"/>
      <c r="BPN58" s="27"/>
      <c r="BPP58" s="52"/>
      <c r="BPQ58" s="36"/>
      <c r="BPU58" s="37"/>
      <c r="BPV58" s="27"/>
      <c r="BPW58" s="27"/>
      <c r="BPY58" s="52"/>
      <c r="BPZ58" s="36"/>
      <c r="BQD58" s="37"/>
      <c r="BQE58" s="27"/>
      <c r="BQF58" s="27"/>
      <c r="BQH58" s="52"/>
      <c r="BQI58" s="36"/>
      <c r="BQM58" s="37"/>
      <c r="BQN58" s="27"/>
      <c r="BQO58" s="27"/>
      <c r="BQQ58" s="52"/>
      <c r="BQR58" s="36"/>
      <c r="BQV58" s="37"/>
      <c r="BQW58" s="27"/>
      <c r="BQX58" s="27"/>
      <c r="BQZ58" s="52"/>
      <c r="BRA58" s="36"/>
      <c r="BRE58" s="37"/>
      <c r="BRF58" s="27"/>
      <c r="BRG58" s="27"/>
      <c r="BRI58" s="52"/>
      <c r="BRJ58" s="36"/>
      <c r="BRN58" s="37"/>
      <c r="BRO58" s="27"/>
      <c r="BRP58" s="27"/>
      <c r="BRR58" s="52"/>
      <c r="BRS58" s="36"/>
      <c r="BRW58" s="37"/>
      <c r="BRX58" s="27"/>
      <c r="BRY58" s="27"/>
      <c r="BSA58" s="52"/>
      <c r="BSB58" s="36"/>
      <c r="BSF58" s="37"/>
      <c r="BSG58" s="27"/>
      <c r="BSH58" s="27"/>
      <c r="BSJ58" s="52"/>
      <c r="BSK58" s="36"/>
      <c r="BSO58" s="37"/>
      <c r="BSP58" s="27"/>
      <c r="BSQ58" s="27"/>
      <c r="BSS58" s="52"/>
      <c r="BST58" s="36"/>
      <c r="BSX58" s="37"/>
      <c r="BSY58" s="27"/>
      <c r="BSZ58" s="27"/>
      <c r="BTB58" s="52"/>
      <c r="BTC58" s="36"/>
      <c r="BTG58" s="37"/>
      <c r="BTH58" s="27"/>
      <c r="BTI58" s="27"/>
      <c r="BTK58" s="52"/>
      <c r="BTL58" s="36"/>
      <c r="BTP58" s="37"/>
      <c r="BTQ58" s="27"/>
      <c r="BTR58" s="27"/>
      <c r="BTT58" s="52"/>
      <c r="BTU58" s="36"/>
      <c r="BTY58" s="37"/>
      <c r="BTZ58" s="27"/>
      <c r="BUA58" s="27"/>
      <c r="BUC58" s="52"/>
      <c r="BUD58" s="36"/>
      <c r="BUH58" s="37"/>
      <c r="BUI58" s="27"/>
      <c r="BUJ58" s="27"/>
      <c r="BUL58" s="52"/>
      <c r="BUM58" s="36"/>
      <c r="BUQ58" s="37"/>
      <c r="BUR58" s="27"/>
      <c r="BUS58" s="27"/>
      <c r="BUU58" s="52"/>
      <c r="BUV58" s="36"/>
      <c r="BUZ58" s="37"/>
      <c r="BVA58" s="27"/>
      <c r="BVB58" s="27"/>
      <c r="BVD58" s="52"/>
      <c r="BVE58" s="36"/>
      <c r="BVI58" s="37"/>
      <c r="BVJ58" s="27"/>
      <c r="BVK58" s="27"/>
      <c r="BVM58" s="52"/>
      <c r="BVN58" s="36"/>
      <c r="BVR58" s="37"/>
      <c r="BVS58" s="27"/>
      <c r="BVT58" s="27"/>
      <c r="BVV58" s="52"/>
      <c r="BVW58" s="36"/>
      <c r="BWA58" s="37"/>
      <c r="BWB58" s="27"/>
      <c r="BWC58" s="27"/>
      <c r="BWE58" s="52"/>
      <c r="BWF58" s="36"/>
      <c r="BWJ58" s="37"/>
      <c r="BWK58" s="27"/>
      <c r="BWL58" s="27"/>
      <c r="BWN58" s="52"/>
      <c r="BWO58" s="36"/>
      <c r="BWS58" s="37"/>
      <c r="BWT58" s="27"/>
      <c r="BWU58" s="27"/>
      <c r="BWW58" s="52"/>
      <c r="BWX58" s="36"/>
      <c r="BXB58" s="37"/>
      <c r="BXC58" s="27"/>
      <c r="BXD58" s="27"/>
      <c r="BXF58" s="52"/>
      <c r="BXG58" s="36"/>
      <c r="BXK58" s="37"/>
      <c r="BXL58" s="27"/>
      <c r="BXM58" s="27"/>
      <c r="BXO58" s="52"/>
      <c r="BXP58" s="36"/>
      <c r="BXT58" s="37"/>
      <c r="BXU58" s="27"/>
      <c r="BXV58" s="27"/>
      <c r="BXX58" s="52"/>
      <c r="BXY58" s="36"/>
      <c r="BYC58" s="37"/>
      <c r="BYD58" s="27"/>
      <c r="BYE58" s="27"/>
      <c r="BYG58" s="52"/>
      <c r="BYH58" s="36"/>
      <c r="BYL58" s="37"/>
      <c r="BYM58" s="27"/>
      <c r="BYN58" s="27"/>
      <c r="BYP58" s="52"/>
      <c r="BYQ58" s="36"/>
      <c r="BYU58" s="37"/>
      <c r="BYV58" s="27"/>
      <c r="BYW58" s="27"/>
      <c r="BYY58" s="52"/>
      <c r="BYZ58" s="36"/>
      <c r="BZD58" s="37"/>
      <c r="BZE58" s="27"/>
      <c r="BZF58" s="27"/>
      <c r="BZH58" s="52"/>
      <c r="BZI58" s="36"/>
      <c r="BZM58" s="37"/>
      <c r="BZN58" s="27"/>
      <c r="BZO58" s="27"/>
      <c r="BZQ58" s="52"/>
      <c r="BZR58" s="36"/>
      <c r="BZV58" s="37"/>
      <c r="BZW58" s="27"/>
      <c r="BZX58" s="27"/>
      <c r="BZZ58" s="52"/>
      <c r="CAA58" s="36"/>
      <c r="CAE58" s="37"/>
      <c r="CAF58" s="27"/>
      <c r="CAG58" s="27"/>
      <c r="CAI58" s="52"/>
      <c r="CAJ58" s="36"/>
      <c r="CAN58" s="37"/>
      <c r="CAO58" s="27"/>
      <c r="CAP58" s="27"/>
      <c r="CAR58" s="52"/>
      <c r="CAS58" s="36"/>
      <c r="CAW58" s="37"/>
      <c r="CAX58" s="27"/>
      <c r="CAY58" s="27"/>
      <c r="CBA58" s="52"/>
      <c r="CBB58" s="36"/>
      <c r="CBF58" s="37"/>
      <c r="CBG58" s="27"/>
      <c r="CBH58" s="27"/>
      <c r="CBJ58" s="52"/>
      <c r="CBK58" s="36"/>
      <c r="CBO58" s="37"/>
      <c r="CBP58" s="27"/>
      <c r="CBQ58" s="27"/>
      <c r="CBS58" s="52"/>
      <c r="CBT58" s="36"/>
      <c r="CBX58" s="37"/>
      <c r="CBY58" s="27"/>
      <c r="CBZ58" s="27"/>
      <c r="CCB58" s="52"/>
      <c r="CCC58" s="36"/>
      <c r="CCG58" s="37"/>
      <c r="CCH58" s="27"/>
      <c r="CCI58" s="27"/>
      <c r="CCK58" s="52"/>
      <c r="CCL58" s="36"/>
      <c r="CCP58" s="37"/>
      <c r="CCQ58" s="27"/>
      <c r="CCR58" s="27"/>
      <c r="CCT58" s="52"/>
      <c r="CCU58" s="36"/>
      <c r="CCY58" s="37"/>
      <c r="CCZ58" s="27"/>
      <c r="CDA58" s="27"/>
      <c r="CDC58" s="52"/>
      <c r="CDD58" s="36"/>
      <c r="CDH58" s="37"/>
      <c r="CDI58" s="27"/>
      <c r="CDJ58" s="27"/>
      <c r="CDL58" s="52"/>
      <c r="CDM58" s="36"/>
      <c r="CDQ58" s="37"/>
      <c r="CDR58" s="27"/>
      <c r="CDS58" s="27"/>
      <c r="CDU58" s="52"/>
      <c r="CDV58" s="36"/>
      <c r="CDZ58" s="37"/>
      <c r="CEA58" s="27"/>
      <c r="CEB58" s="27"/>
      <c r="CED58" s="52"/>
      <c r="CEE58" s="36"/>
      <c r="CEI58" s="37"/>
      <c r="CEJ58" s="27"/>
      <c r="CEK58" s="27"/>
      <c r="CEM58" s="52"/>
      <c r="CEN58" s="36"/>
      <c r="CER58" s="37"/>
      <c r="CES58" s="27"/>
      <c r="CET58" s="27"/>
      <c r="CEV58" s="52"/>
      <c r="CEW58" s="36"/>
      <c r="CFA58" s="37"/>
      <c r="CFB58" s="27"/>
      <c r="CFC58" s="27"/>
      <c r="CFE58" s="52"/>
      <c r="CFF58" s="36"/>
      <c r="CFJ58" s="37"/>
      <c r="CFK58" s="27"/>
      <c r="CFL58" s="27"/>
      <c r="CFN58" s="52"/>
      <c r="CFO58" s="36"/>
      <c r="CFS58" s="37"/>
      <c r="CFT58" s="27"/>
      <c r="CFU58" s="27"/>
      <c r="CFW58" s="52"/>
      <c r="CFX58" s="36"/>
      <c r="CGB58" s="37"/>
      <c r="CGC58" s="27"/>
      <c r="CGD58" s="27"/>
      <c r="CGF58" s="52"/>
      <c r="CGG58" s="36"/>
      <c r="CGK58" s="37"/>
      <c r="CGL58" s="27"/>
      <c r="CGM58" s="27"/>
      <c r="CGO58" s="52"/>
      <c r="CGP58" s="36"/>
      <c r="CGT58" s="37"/>
      <c r="CGU58" s="27"/>
      <c r="CGV58" s="27"/>
      <c r="CGX58" s="52"/>
      <c r="CGY58" s="36"/>
      <c r="CHC58" s="37"/>
      <c r="CHD58" s="27"/>
      <c r="CHE58" s="27"/>
      <c r="CHG58" s="52"/>
      <c r="CHH58" s="36"/>
      <c r="CHL58" s="37"/>
      <c r="CHM58" s="27"/>
      <c r="CHN58" s="27"/>
      <c r="CHP58" s="52"/>
      <c r="CHQ58" s="36"/>
      <c r="CHU58" s="37"/>
      <c r="CHV58" s="27"/>
      <c r="CHW58" s="27"/>
      <c r="CHY58" s="52"/>
      <c r="CHZ58" s="36"/>
      <c r="CID58" s="37"/>
      <c r="CIE58" s="27"/>
      <c r="CIF58" s="27"/>
      <c r="CIH58" s="52"/>
      <c r="CII58" s="36"/>
      <c r="CIM58" s="37"/>
      <c r="CIN58" s="27"/>
      <c r="CIO58" s="27"/>
      <c r="CIQ58" s="52"/>
      <c r="CIR58" s="36"/>
      <c r="CIV58" s="37"/>
      <c r="CIW58" s="27"/>
      <c r="CIX58" s="27"/>
      <c r="CIZ58" s="52"/>
      <c r="CJA58" s="36"/>
      <c r="CJE58" s="37"/>
      <c r="CJF58" s="27"/>
      <c r="CJG58" s="27"/>
      <c r="CJI58" s="52"/>
      <c r="CJJ58" s="36"/>
      <c r="CJN58" s="37"/>
      <c r="CJO58" s="27"/>
      <c r="CJP58" s="27"/>
      <c r="CJR58" s="52"/>
      <c r="CJS58" s="36"/>
      <c r="CJW58" s="37"/>
      <c r="CJX58" s="27"/>
      <c r="CJY58" s="27"/>
      <c r="CKA58" s="52"/>
      <c r="CKB58" s="36"/>
      <c r="CKF58" s="37"/>
      <c r="CKG58" s="27"/>
      <c r="CKH58" s="27"/>
      <c r="CKJ58" s="52"/>
      <c r="CKK58" s="36"/>
      <c r="CKO58" s="37"/>
      <c r="CKP58" s="27"/>
      <c r="CKQ58" s="27"/>
      <c r="CKS58" s="52"/>
      <c r="CKT58" s="36"/>
      <c r="CKX58" s="37"/>
      <c r="CKY58" s="27"/>
      <c r="CKZ58" s="27"/>
      <c r="CLB58" s="52"/>
      <c r="CLC58" s="36"/>
      <c r="CLG58" s="37"/>
      <c r="CLH58" s="27"/>
      <c r="CLI58" s="27"/>
      <c r="CLK58" s="52"/>
      <c r="CLL58" s="36"/>
      <c r="CLP58" s="37"/>
      <c r="CLQ58" s="27"/>
      <c r="CLR58" s="27"/>
      <c r="CLT58" s="52"/>
      <c r="CLU58" s="36"/>
      <c r="CLY58" s="37"/>
      <c r="CLZ58" s="27"/>
      <c r="CMA58" s="27"/>
      <c r="CMC58" s="52"/>
      <c r="CMD58" s="36"/>
      <c r="CMH58" s="37"/>
      <c r="CMI58" s="27"/>
      <c r="CMJ58" s="27"/>
      <c r="CML58" s="52"/>
      <c r="CMM58" s="36"/>
      <c r="CMQ58" s="37"/>
      <c r="CMR58" s="27"/>
      <c r="CMS58" s="27"/>
      <c r="CMU58" s="52"/>
      <c r="CMV58" s="36"/>
      <c r="CMZ58" s="37"/>
      <c r="CNA58" s="27"/>
      <c r="CNB58" s="27"/>
      <c r="CND58" s="52"/>
      <c r="CNE58" s="36"/>
      <c r="CNI58" s="37"/>
      <c r="CNJ58" s="27"/>
      <c r="CNK58" s="27"/>
      <c r="CNM58" s="52"/>
      <c r="CNN58" s="36"/>
      <c r="CNR58" s="37"/>
      <c r="CNS58" s="27"/>
      <c r="CNT58" s="27"/>
      <c r="CNV58" s="52"/>
      <c r="CNW58" s="36"/>
      <c r="COA58" s="37"/>
      <c r="COB58" s="27"/>
      <c r="COC58" s="27"/>
      <c r="COE58" s="52"/>
      <c r="COF58" s="36"/>
      <c r="COJ58" s="37"/>
      <c r="COK58" s="27"/>
      <c r="COL58" s="27"/>
      <c r="CON58" s="52"/>
      <c r="COO58" s="36"/>
      <c r="COS58" s="37"/>
      <c r="COT58" s="27"/>
      <c r="COU58" s="27"/>
      <c r="COW58" s="52"/>
      <c r="COX58" s="36"/>
      <c r="CPB58" s="37"/>
      <c r="CPC58" s="27"/>
      <c r="CPD58" s="27"/>
      <c r="CPF58" s="52"/>
      <c r="CPG58" s="36"/>
      <c r="CPK58" s="37"/>
      <c r="CPL58" s="27"/>
      <c r="CPM58" s="27"/>
      <c r="CPO58" s="52"/>
      <c r="CPP58" s="36"/>
      <c r="CPT58" s="37"/>
      <c r="CPU58" s="27"/>
      <c r="CPV58" s="27"/>
      <c r="CPX58" s="52"/>
      <c r="CPY58" s="36"/>
      <c r="CQC58" s="37"/>
      <c r="CQD58" s="27"/>
      <c r="CQE58" s="27"/>
      <c r="CQG58" s="52"/>
      <c r="CQH58" s="36"/>
      <c r="CQL58" s="37"/>
      <c r="CQM58" s="27"/>
      <c r="CQN58" s="27"/>
      <c r="CQP58" s="52"/>
      <c r="CQQ58" s="36"/>
      <c r="CQU58" s="37"/>
      <c r="CQV58" s="27"/>
      <c r="CQW58" s="27"/>
      <c r="CQY58" s="52"/>
      <c r="CQZ58" s="36"/>
      <c r="CRD58" s="37"/>
      <c r="CRE58" s="27"/>
      <c r="CRF58" s="27"/>
      <c r="CRH58" s="52"/>
      <c r="CRI58" s="36"/>
      <c r="CRM58" s="37"/>
      <c r="CRN58" s="27"/>
      <c r="CRO58" s="27"/>
      <c r="CRQ58" s="52"/>
      <c r="CRR58" s="36"/>
      <c r="CRV58" s="37"/>
      <c r="CRW58" s="27"/>
      <c r="CRX58" s="27"/>
      <c r="CRZ58" s="52"/>
      <c r="CSA58" s="36"/>
      <c r="CSE58" s="37"/>
      <c r="CSF58" s="27"/>
      <c r="CSG58" s="27"/>
      <c r="CSI58" s="52"/>
      <c r="CSJ58" s="36"/>
      <c r="CSN58" s="37"/>
      <c r="CSO58" s="27"/>
      <c r="CSP58" s="27"/>
      <c r="CSR58" s="52"/>
      <c r="CSS58" s="36"/>
      <c r="CSW58" s="37"/>
      <c r="CSX58" s="27"/>
      <c r="CSY58" s="27"/>
      <c r="CTA58" s="52"/>
      <c r="CTB58" s="36"/>
      <c r="CTF58" s="37"/>
      <c r="CTG58" s="27"/>
      <c r="CTH58" s="27"/>
      <c r="CTJ58" s="52"/>
      <c r="CTK58" s="36"/>
      <c r="CTO58" s="37"/>
      <c r="CTP58" s="27"/>
      <c r="CTQ58" s="27"/>
      <c r="CTS58" s="52"/>
      <c r="CTT58" s="36"/>
      <c r="CTX58" s="37"/>
      <c r="CTY58" s="27"/>
      <c r="CTZ58" s="27"/>
      <c r="CUB58" s="52"/>
      <c r="CUC58" s="36"/>
      <c r="CUG58" s="37"/>
      <c r="CUH58" s="27"/>
      <c r="CUI58" s="27"/>
      <c r="CUK58" s="52"/>
      <c r="CUL58" s="36"/>
      <c r="CUP58" s="37"/>
      <c r="CUQ58" s="27"/>
      <c r="CUR58" s="27"/>
      <c r="CUT58" s="52"/>
      <c r="CUU58" s="36"/>
      <c r="CUY58" s="37"/>
      <c r="CUZ58" s="27"/>
      <c r="CVA58" s="27"/>
      <c r="CVC58" s="52"/>
      <c r="CVD58" s="36"/>
      <c r="CVH58" s="37"/>
      <c r="CVI58" s="27"/>
      <c r="CVJ58" s="27"/>
      <c r="CVL58" s="52"/>
      <c r="CVM58" s="36"/>
      <c r="CVQ58" s="37"/>
      <c r="CVR58" s="27"/>
      <c r="CVS58" s="27"/>
      <c r="CVU58" s="52"/>
      <c r="CVV58" s="36"/>
      <c r="CVZ58" s="37"/>
      <c r="CWA58" s="27"/>
      <c r="CWB58" s="27"/>
      <c r="CWD58" s="52"/>
      <c r="CWE58" s="36"/>
      <c r="CWI58" s="37"/>
      <c r="CWJ58" s="27"/>
      <c r="CWK58" s="27"/>
      <c r="CWM58" s="52"/>
      <c r="CWN58" s="36"/>
      <c r="CWR58" s="37"/>
      <c r="CWS58" s="27"/>
      <c r="CWT58" s="27"/>
      <c r="CWV58" s="52"/>
      <c r="CWW58" s="36"/>
      <c r="CXA58" s="37"/>
      <c r="CXB58" s="27"/>
      <c r="CXC58" s="27"/>
      <c r="CXE58" s="52"/>
      <c r="CXF58" s="36"/>
      <c r="CXJ58" s="37"/>
      <c r="CXK58" s="27"/>
      <c r="CXL58" s="27"/>
      <c r="CXN58" s="52"/>
      <c r="CXO58" s="36"/>
      <c r="CXS58" s="37"/>
      <c r="CXT58" s="27"/>
      <c r="CXU58" s="27"/>
      <c r="CXW58" s="52"/>
      <c r="CXX58" s="36"/>
      <c r="CYB58" s="37"/>
      <c r="CYC58" s="27"/>
      <c r="CYD58" s="27"/>
      <c r="CYF58" s="52"/>
      <c r="CYG58" s="36"/>
      <c r="CYK58" s="37"/>
      <c r="CYL58" s="27"/>
      <c r="CYM58" s="27"/>
      <c r="CYO58" s="52"/>
      <c r="CYP58" s="36"/>
      <c r="CYT58" s="37"/>
      <c r="CYU58" s="27"/>
      <c r="CYV58" s="27"/>
      <c r="CYX58" s="52"/>
      <c r="CYY58" s="36"/>
      <c r="CZC58" s="37"/>
      <c r="CZD58" s="27"/>
      <c r="CZE58" s="27"/>
      <c r="CZG58" s="52"/>
      <c r="CZH58" s="36"/>
      <c r="CZL58" s="37"/>
      <c r="CZM58" s="27"/>
      <c r="CZN58" s="27"/>
      <c r="CZP58" s="52"/>
      <c r="CZQ58" s="36"/>
      <c r="CZU58" s="37"/>
      <c r="CZV58" s="27"/>
      <c r="CZW58" s="27"/>
      <c r="CZY58" s="52"/>
      <c r="CZZ58" s="36"/>
      <c r="DAD58" s="37"/>
      <c r="DAE58" s="27"/>
      <c r="DAF58" s="27"/>
      <c r="DAH58" s="52"/>
      <c r="DAI58" s="36"/>
      <c r="DAM58" s="37"/>
      <c r="DAN58" s="27"/>
      <c r="DAO58" s="27"/>
      <c r="DAQ58" s="52"/>
      <c r="DAR58" s="36"/>
      <c r="DAV58" s="37"/>
      <c r="DAW58" s="27"/>
      <c r="DAX58" s="27"/>
      <c r="DAZ58" s="52"/>
      <c r="DBA58" s="36"/>
      <c r="DBE58" s="37"/>
      <c r="DBF58" s="27"/>
      <c r="DBG58" s="27"/>
      <c r="DBI58" s="52"/>
      <c r="DBJ58" s="36"/>
      <c r="DBN58" s="37"/>
      <c r="DBO58" s="27"/>
      <c r="DBP58" s="27"/>
      <c r="DBR58" s="52"/>
      <c r="DBS58" s="36"/>
      <c r="DBW58" s="37"/>
      <c r="DBX58" s="27"/>
      <c r="DBY58" s="27"/>
      <c r="DCA58" s="52"/>
      <c r="DCB58" s="36"/>
      <c r="DCF58" s="37"/>
      <c r="DCG58" s="27"/>
      <c r="DCH58" s="27"/>
      <c r="DCJ58" s="52"/>
      <c r="DCK58" s="36"/>
      <c r="DCO58" s="37"/>
      <c r="DCP58" s="27"/>
      <c r="DCQ58" s="27"/>
      <c r="DCS58" s="52"/>
      <c r="DCT58" s="36"/>
      <c r="DCX58" s="37"/>
      <c r="DCY58" s="27"/>
      <c r="DCZ58" s="27"/>
      <c r="DDB58" s="52"/>
      <c r="DDC58" s="36"/>
      <c r="DDG58" s="37"/>
      <c r="DDH58" s="27"/>
      <c r="DDI58" s="27"/>
      <c r="DDK58" s="52"/>
      <c r="DDL58" s="36"/>
      <c r="DDP58" s="37"/>
      <c r="DDQ58" s="27"/>
      <c r="DDR58" s="27"/>
      <c r="DDT58" s="52"/>
      <c r="DDU58" s="36"/>
      <c r="DDY58" s="37"/>
      <c r="DDZ58" s="27"/>
      <c r="DEA58" s="27"/>
      <c r="DEC58" s="52"/>
      <c r="DED58" s="36"/>
      <c r="DEH58" s="37"/>
      <c r="DEI58" s="27"/>
      <c r="DEJ58" s="27"/>
      <c r="DEL58" s="52"/>
      <c r="DEM58" s="36"/>
      <c r="DEQ58" s="37"/>
      <c r="DER58" s="27"/>
      <c r="DES58" s="27"/>
      <c r="DEU58" s="52"/>
      <c r="DEV58" s="36"/>
      <c r="DEZ58" s="37"/>
      <c r="DFA58" s="27"/>
      <c r="DFB58" s="27"/>
      <c r="DFD58" s="52"/>
      <c r="DFE58" s="36"/>
      <c r="DFI58" s="37"/>
      <c r="DFJ58" s="27"/>
      <c r="DFK58" s="27"/>
      <c r="DFM58" s="52"/>
      <c r="DFN58" s="36"/>
      <c r="DFR58" s="37"/>
      <c r="DFS58" s="27"/>
      <c r="DFT58" s="27"/>
      <c r="DFV58" s="52"/>
      <c r="DFW58" s="36"/>
      <c r="DGA58" s="37"/>
      <c r="DGB58" s="27"/>
      <c r="DGC58" s="27"/>
      <c r="DGE58" s="52"/>
      <c r="DGF58" s="36"/>
      <c r="DGJ58" s="37"/>
      <c r="DGK58" s="27"/>
      <c r="DGL58" s="27"/>
      <c r="DGN58" s="52"/>
      <c r="DGO58" s="36"/>
      <c r="DGS58" s="37"/>
      <c r="DGT58" s="27"/>
      <c r="DGU58" s="27"/>
      <c r="DGW58" s="52"/>
      <c r="DGX58" s="36"/>
      <c r="DHB58" s="37"/>
      <c r="DHC58" s="27"/>
      <c r="DHD58" s="27"/>
      <c r="DHF58" s="52"/>
      <c r="DHG58" s="36"/>
      <c r="DHK58" s="37"/>
      <c r="DHL58" s="27"/>
      <c r="DHM58" s="27"/>
      <c r="DHO58" s="52"/>
      <c r="DHP58" s="36"/>
      <c r="DHT58" s="37"/>
      <c r="DHU58" s="27"/>
      <c r="DHV58" s="27"/>
      <c r="DHX58" s="52"/>
      <c r="DHY58" s="36"/>
      <c r="DIC58" s="37"/>
      <c r="DID58" s="27"/>
      <c r="DIE58" s="27"/>
      <c r="DIG58" s="52"/>
      <c r="DIH58" s="36"/>
      <c r="DIL58" s="37"/>
      <c r="DIM58" s="27"/>
      <c r="DIN58" s="27"/>
      <c r="DIP58" s="52"/>
      <c r="DIQ58" s="36"/>
      <c r="DIU58" s="37"/>
      <c r="DIV58" s="27"/>
      <c r="DIW58" s="27"/>
      <c r="DIY58" s="52"/>
      <c r="DIZ58" s="36"/>
      <c r="DJD58" s="37"/>
      <c r="DJE58" s="27"/>
      <c r="DJF58" s="27"/>
      <c r="DJH58" s="52"/>
      <c r="DJI58" s="36"/>
      <c r="DJM58" s="37"/>
      <c r="DJN58" s="27"/>
      <c r="DJO58" s="27"/>
      <c r="DJQ58" s="52"/>
      <c r="DJR58" s="36"/>
      <c r="DJV58" s="37"/>
      <c r="DJW58" s="27"/>
      <c r="DJX58" s="27"/>
      <c r="DJZ58" s="52"/>
      <c r="DKA58" s="36"/>
      <c r="DKE58" s="37"/>
      <c r="DKF58" s="27"/>
      <c r="DKG58" s="27"/>
      <c r="DKI58" s="52"/>
      <c r="DKJ58" s="36"/>
      <c r="DKN58" s="37"/>
      <c r="DKO58" s="27"/>
      <c r="DKP58" s="27"/>
      <c r="DKR58" s="52"/>
      <c r="DKS58" s="36"/>
      <c r="DKW58" s="37"/>
      <c r="DKX58" s="27"/>
      <c r="DKY58" s="27"/>
      <c r="DLA58" s="52"/>
      <c r="DLB58" s="36"/>
      <c r="DLF58" s="37"/>
      <c r="DLG58" s="27"/>
      <c r="DLH58" s="27"/>
      <c r="DLJ58" s="52"/>
      <c r="DLK58" s="36"/>
      <c r="DLO58" s="37"/>
      <c r="DLP58" s="27"/>
      <c r="DLQ58" s="27"/>
      <c r="DLS58" s="52"/>
      <c r="DLT58" s="36"/>
      <c r="DLX58" s="37"/>
      <c r="DLY58" s="27"/>
      <c r="DLZ58" s="27"/>
      <c r="DMB58" s="52"/>
      <c r="DMC58" s="36"/>
      <c r="DMG58" s="37"/>
      <c r="DMH58" s="27"/>
      <c r="DMI58" s="27"/>
      <c r="DMK58" s="52"/>
      <c r="DML58" s="36"/>
      <c r="DMP58" s="37"/>
      <c r="DMQ58" s="27"/>
      <c r="DMR58" s="27"/>
      <c r="DMT58" s="52"/>
      <c r="DMU58" s="36"/>
      <c r="DMY58" s="37"/>
      <c r="DMZ58" s="27"/>
      <c r="DNA58" s="27"/>
      <c r="DNC58" s="52"/>
      <c r="DND58" s="36"/>
      <c r="DNH58" s="37"/>
      <c r="DNI58" s="27"/>
      <c r="DNJ58" s="27"/>
      <c r="DNL58" s="52"/>
      <c r="DNM58" s="36"/>
      <c r="DNQ58" s="37"/>
      <c r="DNR58" s="27"/>
      <c r="DNS58" s="27"/>
      <c r="DNU58" s="52"/>
      <c r="DNV58" s="36"/>
      <c r="DNZ58" s="37"/>
      <c r="DOA58" s="27"/>
      <c r="DOB58" s="27"/>
      <c r="DOD58" s="52"/>
      <c r="DOE58" s="36"/>
      <c r="DOI58" s="37"/>
      <c r="DOJ58" s="27"/>
      <c r="DOK58" s="27"/>
      <c r="DOM58" s="52"/>
      <c r="DON58" s="36"/>
      <c r="DOR58" s="37"/>
      <c r="DOS58" s="27"/>
      <c r="DOT58" s="27"/>
      <c r="DOV58" s="52"/>
      <c r="DOW58" s="36"/>
      <c r="DPA58" s="37"/>
      <c r="DPB58" s="27"/>
      <c r="DPC58" s="27"/>
      <c r="DPE58" s="52"/>
      <c r="DPF58" s="36"/>
      <c r="DPJ58" s="37"/>
      <c r="DPK58" s="27"/>
      <c r="DPL58" s="27"/>
      <c r="DPN58" s="52"/>
      <c r="DPO58" s="36"/>
      <c r="DPS58" s="37"/>
      <c r="DPT58" s="27"/>
      <c r="DPU58" s="27"/>
      <c r="DPW58" s="52"/>
      <c r="DPX58" s="36"/>
      <c r="DQB58" s="37"/>
      <c r="DQC58" s="27"/>
      <c r="DQD58" s="27"/>
      <c r="DQF58" s="52"/>
      <c r="DQG58" s="36"/>
      <c r="DQK58" s="37"/>
      <c r="DQL58" s="27"/>
      <c r="DQM58" s="27"/>
      <c r="DQO58" s="52"/>
      <c r="DQP58" s="36"/>
      <c r="DQT58" s="37"/>
      <c r="DQU58" s="27"/>
      <c r="DQV58" s="27"/>
      <c r="DQX58" s="52"/>
      <c r="DQY58" s="36"/>
      <c r="DRC58" s="37"/>
      <c r="DRD58" s="27"/>
      <c r="DRE58" s="27"/>
      <c r="DRG58" s="52"/>
      <c r="DRH58" s="36"/>
      <c r="DRL58" s="37"/>
      <c r="DRM58" s="27"/>
      <c r="DRN58" s="27"/>
      <c r="DRP58" s="52"/>
      <c r="DRQ58" s="36"/>
      <c r="DRU58" s="37"/>
      <c r="DRV58" s="27"/>
      <c r="DRW58" s="27"/>
      <c r="DRY58" s="52"/>
      <c r="DRZ58" s="36"/>
      <c r="DSD58" s="37"/>
      <c r="DSE58" s="27"/>
      <c r="DSF58" s="27"/>
      <c r="DSH58" s="52"/>
      <c r="DSI58" s="36"/>
      <c r="DSM58" s="37"/>
      <c r="DSN58" s="27"/>
      <c r="DSO58" s="27"/>
      <c r="DSQ58" s="52"/>
      <c r="DSR58" s="36"/>
      <c r="DSV58" s="37"/>
      <c r="DSW58" s="27"/>
      <c r="DSX58" s="27"/>
      <c r="DSZ58" s="52"/>
      <c r="DTA58" s="36"/>
      <c r="DTE58" s="37"/>
      <c r="DTF58" s="27"/>
      <c r="DTG58" s="27"/>
      <c r="DTI58" s="52"/>
      <c r="DTJ58" s="36"/>
      <c r="DTN58" s="37"/>
      <c r="DTO58" s="27"/>
      <c r="DTP58" s="27"/>
      <c r="DTR58" s="52"/>
      <c r="DTS58" s="36"/>
      <c r="DTW58" s="37"/>
      <c r="DTX58" s="27"/>
      <c r="DTY58" s="27"/>
      <c r="DUA58" s="52"/>
      <c r="DUB58" s="36"/>
      <c r="DUF58" s="37"/>
      <c r="DUG58" s="27"/>
      <c r="DUH58" s="27"/>
      <c r="DUJ58" s="52"/>
      <c r="DUK58" s="36"/>
      <c r="DUO58" s="37"/>
      <c r="DUP58" s="27"/>
      <c r="DUQ58" s="27"/>
      <c r="DUS58" s="52"/>
      <c r="DUT58" s="36"/>
      <c r="DUX58" s="37"/>
      <c r="DUY58" s="27"/>
      <c r="DUZ58" s="27"/>
      <c r="DVB58" s="52"/>
      <c r="DVC58" s="36"/>
      <c r="DVG58" s="37"/>
      <c r="DVH58" s="27"/>
      <c r="DVI58" s="27"/>
      <c r="DVK58" s="52"/>
      <c r="DVL58" s="36"/>
      <c r="DVP58" s="37"/>
      <c r="DVQ58" s="27"/>
      <c r="DVR58" s="27"/>
      <c r="DVT58" s="52"/>
      <c r="DVU58" s="36"/>
      <c r="DVY58" s="37"/>
      <c r="DVZ58" s="27"/>
      <c r="DWA58" s="27"/>
      <c r="DWC58" s="52"/>
      <c r="DWD58" s="36"/>
      <c r="DWH58" s="37"/>
      <c r="DWI58" s="27"/>
      <c r="DWJ58" s="27"/>
      <c r="DWL58" s="52"/>
      <c r="DWM58" s="36"/>
      <c r="DWQ58" s="37"/>
      <c r="DWR58" s="27"/>
      <c r="DWS58" s="27"/>
      <c r="DWU58" s="52"/>
      <c r="DWV58" s="36"/>
      <c r="DWZ58" s="37"/>
      <c r="DXA58" s="27"/>
      <c r="DXB58" s="27"/>
      <c r="DXD58" s="52"/>
      <c r="DXE58" s="36"/>
      <c r="DXI58" s="37"/>
      <c r="DXJ58" s="27"/>
      <c r="DXK58" s="27"/>
      <c r="DXM58" s="52"/>
      <c r="DXN58" s="36"/>
      <c r="DXR58" s="37"/>
      <c r="DXS58" s="27"/>
      <c r="DXT58" s="27"/>
      <c r="DXV58" s="52"/>
      <c r="DXW58" s="36"/>
      <c r="DYA58" s="37"/>
      <c r="DYB58" s="27"/>
      <c r="DYC58" s="27"/>
      <c r="DYE58" s="52"/>
      <c r="DYF58" s="36"/>
      <c r="DYJ58" s="37"/>
      <c r="DYK58" s="27"/>
      <c r="DYL58" s="27"/>
      <c r="DYN58" s="52"/>
      <c r="DYO58" s="36"/>
      <c r="DYS58" s="37"/>
      <c r="DYT58" s="27"/>
      <c r="DYU58" s="27"/>
      <c r="DYW58" s="52"/>
      <c r="DYX58" s="36"/>
      <c r="DZB58" s="37"/>
      <c r="DZC58" s="27"/>
      <c r="DZD58" s="27"/>
      <c r="DZF58" s="52"/>
      <c r="DZG58" s="36"/>
      <c r="DZK58" s="37"/>
      <c r="DZL58" s="27"/>
      <c r="DZM58" s="27"/>
      <c r="DZO58" s="52"/>
      <c r="DZP58" s="36"/>
      <c r="DZT58" s="37"/>
      <c r="DZU58" s="27"/>
      <c r="DZV58" s="27"/>
      <c r="DZX58" s="52"/>
      <c r="DZY58" s="36"/>
      <c r="EAC58" s="37"/>
      <c r="EAD58" s="27"/>
      <c r="EAE58" s="27"/>
      <c r="EAG58" s="52"/>
      <c r="EAH58" s="36"/>
      <c r="EAL58" s="37"/>
      <c r="EAM58" s="27"/>
      <c r="EAN58" s="27"/>
      <c r="EAP58" s="52"/>
      <c r="EAQ58" s="36"/>
      <c r="EAU58" s="37"/>
      <c r="EAV58" s="27"/>
      <c r="EAW58" s="27"/>
      <c r="EAY58" s="52"/>
      <c r="EAZ58" s="36"/>
      <c r="EBD58" s="37"/>
      <c r="EBE58" s="27"/>
      <c r="EBF58" s="27"/>
      <c r="EBH58" s="52"/>
      <c r="EBI58" s="36"/>
      <c r="EBM58" s="37"/>
      <c r="EBN58" s="27"/>
      <c r="EBO58" s="27"/>
      <c r="EBQ58" s="52"/>
      <c r="EBR58" s="36"/>
      <c r="EBV58" s="37"/>
      <c r="EBW58" s="27"/>
      <c r="EBX58" s="27"/>
      <c r="EBZ58" s="52"/>
      <c r="ECA58" s="36"/>
      <c r="ECE58" s="37"/>
      <c r="ECF58" s="27"/>
      <c r="ECG58" s="27"/>
      <c r="ECI58" s="52"/>
      <c r="ECJ58" s="36"/>
      <c r="ECN58" s="37"/>
      <c r="ECO58" s="27"/>
      <c r="ECP58" s="27"/>
      <c r="ECR58" s="52"/>
      <c r="ECS58" s="36"/>
      <c r="ECW58" s="37"/>
      <c r="ECX58" s="27"/>
      <c r="ECY58" s="27"/>
      <c r="EDA58" s="52"/>
      <c r="EDB58" s="36"/>
      <c r="EDF58" s="37"/>
      <c r="EDG58" s="27"/>
      <c r="EDH58" s="27"/>
      <c r="EDJ58" s="52"/>
      <c r="EDK58" s="36"/>
      <c r="EDO58" s="37"/>
      <c r="EDP58" s="27"/>
      <c r="EDQ58" s="27"/>
      <c r="EDS58" s="52"/>
      <c r="EDT58" s="36"/>
      <c r="EDX58" s="37"/>
      <c r="EDY58" s="27"/>
      <c r="EDZ58" s="27"/>
      <c r="EEB58" s="52"/>
      <c r="EEC58" s="36"/>
      <c r="EEG58" s="37"/>
      <c r="EEH58" s="27"/>
      <c r="EEI58" s="27"/>
      <c r="EEK58" s="52"/>
      <c r="EEL58" s="36"/>
      <c r="EEP58" s="37"/>
      <c r="EEQ58" s="27"/>
      <c r="EER58" s="27"/>
      <c r="EET58" s="52"/>
      <c r="EEU58" s="36"/>
      <c r="EEY58" s="37"/>
      <c r="EEZ58" s="27"/>
      <c r="EFA58" s="27"/>
      <c r="EFC58" s="52"/>
      <c r="EFD58" s="36"/>
      <c r="EFH58" s="37"/>
      <c r="EFI58" s="27"/>
      <c r="EFJ58" s="27"/>
      <c r="EFL58" s="52"/>
      <c r="EFM58" s="36"/>
      <c r="EFQ58" s="37"/>
      <c r="EFR58" s="27"/>
      <c r="EFS58" s="27"/>
      <c r="EFU58" s="52"/>
      <c r="EFV58" s="36"/>
      <c r="EFZ58" s="37"/>
      <c r="EGA58" s="27"/>
      <c r="EGB58" s="27"/>
      <c r="EGD58" s="52"/>
      <c r="EGE58" s="36"/>
      <c r="EGI58" s="37"/>
      <c r="EGJ58" s="27"/>
      <c r="EGK58" s="27"/>
      <c r="EGM58" s="52"/>
      <c r="EGN58" s="36"/>
      <c r="EGR58" s="37"/>
      <c r="EGS58" s="27"/>
      <c r="EGT58" s="27"/>
      <c r="EGV58" s="52"/>
      <c r="EGW58" s="36"/>
      <c r="EHA58" s="37"/>
      <c r="EHB58" s="27"/>
      <c r="EHC58" s="27"/>
      <c r="EHE58" s="52"/>
      <c r="EHF58" s="36"/>
      <c r="EHJ58" s="37"/>
      <c r="EHK58" s="27"/>
      <c r="EHL58" s="27"/>
      <c r="EHN58" s="52"/>
      <c r="EHO58" s="36"/>
      <c r="EHS58" s="37"/>
      <c r="EHT58" s="27"/>
      <c r="EHU58" s="27"/>
      <c r="EHW58" s="52"/>
      <c r="EHX58" s="36"/>
      <c r="EIB58" s="37"/>
      <c r="EIC58" s="27"/>
      <c r="EID58" s="27"/>
      <c r="EIF58" s="52"/>
      <c r="EIG58" s="36"/>
      <c r="EIK58" s="37"/>
      <c r="EIL58" s="27"/>
      <c r="EIM58" s="27"/>
      <c r="EIO58" s="52"/>
      <c r="EIP58" s="36"/>
      <c r="EIT58" s="37"/>
      <c r="EIU58" s="27"/>
      <c r="EIV58" s="27"/>
      <c r="EIX58" s="52"/>
      <c r="EIY58" s="36"/>
      <c r="EJC58" s="37"/>
      <c r="EJD58" s="27"/>
      <c r="EJE58" s="27"/>
      <c r="EJG58" s="52"/>
      <c r="EJH58" s="36"/>
      <c r="EJL58" s="37"/>
      <c r="EJM58" s="27"/>
      <c r="EJN58" s="27"/>
      <c r="EJP58" s="52"/>
      <c r="EJQ58" s="36"/>
      <c r="EJU58" s="37"/>
      <c r="EJV58" s="27"/>
      <c r="EJW58" s="27"/>
      <c r="EJY58" s="52"/>
      <c r="EJZ58" s="36"/>
      <c r="EKD58" s="37"/>
      <c r="EKE58" s="27"/>
      <c r="EKF58" s="27"/>
      <c r="EKH58" s="52"/>
      <c r="EKI58" s="36"/>
      <c r="EKM58" s="37"/>
      <c r="EKN58" s="27"/>
      <c r="EKO58" s="27"/>
      <c r="EKQ58" s="52"/>
      <c r="EKR58" s="36"/>
      <c r="EKV58" s="37"/>
      <c r="EKW58" s="27"/>
      <c r="EKX58" s="27"/>
      <c r="EKZ58" s="52"/>
      <c r="ELA58" s="36"/>
      <c r="ELE58" s="37"/>
      <c r="ELF58" s="27"/>
      <c r="ELG58" s="27"/>
      <c r="ELI58" s="52"/>
      <c r="ELJ58" s="36"/>
      <c r="ELN58" s="37"/>
      <c r="ELO58" s="27"/>
      <c r="ELP58" s="27"/>
      <c r="ELR58" s="52"/>
      <c r="ELS58" s="36"/>
      <c r="ELW58" s="37"/>
      <c r="ELX58" s="27"/>
      <c r="ELY58" s="27"/>
      <c r="EMA58" s="52"/>
      <c r="EMB58" s="36"/>
      <c r="EMF58" s="37"/>
      <c r="EMG58" s="27"/>
      <c r="EMH58" s="27"/>
      <c r="EMJ58" s="52"/>
      <c r="EMK58" s="36"/>
      <c r="EMO58" s="37"/>
      <c r="EMP58" s="27"/>
      <c r="EMQ58" s="27"/>
      <c r="EMS58" s="52"/>
      <c r="EMT58" s="36"/>
      <c r="EMX58" s="37"/>
      <c r="EMY58" s="27"/>
      <c r="EMZ58" s="27"/>
      <c r="ENB58" s="52"/>
      <c r="ENC58" s="36"/>
      <c r="ENG58" s="37"/>
      <c r="ENH58" s="27"/>
      <c r="ENI58" s="27"/>
      <c r="ENK58" s="52"/>
      <c r="ENL58" s="36"/>
      <c r="ENP58" s="37"/>
      <c r="ENQ58" s="27"/>
      <c r="ENR58" s="27"/>
      <c r="ENT58" s="52"/>
      <c r="ENU58" s="36"/>
      <c r="ENY58" s="37"/>
      <c r="ENZ58" s="27"/>
      <c r="EOA58" s="27"/>
      <c r="EOC58" s="52"/>
      <c r="EOD58" s="36"/>
      <c r="EOH58" s="37"/>
      <c r="EOI58" s="27"/>
      <c r="EOJ58" s="27"/>
      <c r="EOL58" s="52"/>
      <c r="EOM58" s="36"/>
      <c r="EOQ58" s="37"/>
      <c r="EOR58" s="27"/>
      <c r="EOS58" s="27"/>
      <c r="EOU58" s="52"/>
      <c r="EOV58" s="36"/>
      <c r="EOZ58" s="37"/>
      <c r="EPA58" s="27"/>
      <c r="EPB58" s="27"/>
      <c r="EPD58" s="52"/>
      <c r="EPE58" s="36"/>
      <c r="EPI58" s="37"/>
      <c r="EPJ58" s="27"/>
      <c r="EPK58" s="27"/>
      <c r="EPM58" s="52"/>
      <c r="EPN58" s="36"/>
      <c r="EPR58" s="37"/>
      <c r="EPS58" s="27"/>
      <c r="EPT58" s="27"/>
      <c r="EPV58" s="52"/>
      <c r="EPW58" s="36"/>
      <c r="EQA58" s="37"/>
      <c r="EQB58" s="27"/>
      <c r="EQC58" s="27"/>
      <c r="EQE58" s="52"/>
      <c r="EQF58" s="36"/>
      <c r="EQJ58" s="37"/>
      <c r="EQK58" s="27"/>
      <c r="EQL58" s="27"/>
      <c r="EQN58" s="52"/>
      <c r="EQO58" s="36"/>
      <c r="EQS58" s="37"/>
      <c r="EQT58" s="27"/>
      <c r="EQU58" s="27"/>
      <c r="EQW58" s="52"/>
      <c r="EQX58" s="36"/>
      <c r="ERB58" s="37"/>
      <c r="ERC58" s="27"/>
      <c r="ERD58" s="27"/>
      <c r="ERF58" s="52"/>
      <c r="ERG58" s="36"/>
      <c r="ERK58" s="37"/>
      <c r="ERL58" s="27"/>
      <c r="ERM58" s="27"/>
      <c r="ERO58" s="52"/>
      <c r="ERP58" s="36"/>
      <c r="ERT58" s="37"/>
      <c r="ERU58" s="27"/>
      <c r="ERV58" s="27"/>
      <c r="ERX58" s="52"/>
      <c r="ERY58" s="36"/>
      <c r="ESC58" s="37"/>
      <c r="ESD58" s="27"/>
      <c r="ESE58" s="27"/>
      <c r="ESG58" s="52"/>
      <c r="ESH58" s="36"/>
      <c r="ESL58" s="37"/>
      <c r="ESM58" s="27"/>
      <c r="ESN58" s="27"/>
      <c r="ESP58" s="52"/>
      <c r="ESQ58" s="36"/>
      <c r="ESU58" s="37"/>
      <c r="ESV58" s="27"/>
      <c r="ESW58" s="27"/>
      <c r="ESY58" s="52"/>
      <c r="ESZ58" s="36"/>
      <c r="ETD58" s="37"/>
      <c r="ETE58" s="27"/>
      <c r="ETF58" s="27"/>
      <c r="ETH58" s="52"/>
      <c r="ETI58" s="36"/>
      <c r="ETM58" s="37"/>
      <c r="ETN58" s="27"/>
      <c r="ETO58" s="27"/>
      <c r="ETQ58" s="52"/>
      <c r="ETR58" s="36"/>
      <c r="ETV58" s="37"/>
      <c r="ETW58" s="27"/>
      <c r="ETX58" s="27"/>
      <c r="ETZ58" s="52"/>
      <c r="EUA58" s="36"/>
      <c r="EUE58" s="37"/>
      <c r="EUF58" s="27"/>
      <c r="EUG58" s="27"/>
      <c r="EUI58" s="52"/>
      <c r="EUJ58" s="36"/>
      <c r="EUN58" s="37"/>
      <c r="EUO58" s="27"/>
      <c r="EUP58" s="27"/>
      <c r="EUR58" s="52"/>
      <c r="EUS58" s="36"/>
      <c r="EUW58" s="37"/>
      <c r="EUX58" s="27"/>
      <c r="EUY58" s="27"/>
      <c r="EVA58" s="52"/>
      <c r="EVB58" s="36"/>
      <c r="EVF58" s="37"/>
      <c r="EVG58" s="27"/>
      <c r="EVH58" s="27"/>
      <c r="EVJ58" s="52"/>
      <c r="EVK58" s="36"/>
      <c r="EVO58" s="37"/>
      <c r="EVP58" s="27"/>
      <c r="EVQ58" s="27"/>
      <c r="EVS58" s="52"/>
      <c r="EVT58" s="36"/>
      <c r="EVX58" s="37"/>
      <c r="EVY58" s="27"/>
      <c r="EVZ58" s="27"/>
      <c r="EWB58" s="52"/>
      <c r="EWC58" s="36"/>
      <c r="EWG58" s="37"/>
      <c r="EWH58" s="27"/>
      <c r="EWI58" s="27"/>
      <c r="EWK58" s="52"/>
      <c r="EWL58" s="36"/>
      <c r="EWP58" s="37"/>
      <c r="EWQ58" s="27"/>
      <c r="EWR58" s="27"/>
      <c r="EWT58" s="52"/>
      <c r="EWU58" s="36"/>
      <c r="EWY58" s="37"/>
      <c r="EWZ58" s="27"/>
      <c r="EXA58" s="27"/>
      <c r="EXC58" s="52"/>
      <c r="EXD58" s="36"/>
      <c r="EXH58" s="37"/>
      <c r="EXI58" s="27"/>
      <c r="EXJ58" s="27"/>
      <c r="EXL58" s="52"/>
      <c r="EXM58" s="36"/>
      <c r="EXQ58" s="37"/>
      <c r="EXR58" s="27"/>
      <c r="EXS58" s="27"/>
      <c r="EXU58" s="52"/>
      <c r="EXV58" s="36"/>
      <c r="EXZ58" s="37"/>
      <c r="EYA58" s="27"/>
      <c r="EYB58" s="27"/>
      <c r="EYD58" s="52"/>
      <c r="EYE58" s="36"/>
      <c r="EYI58" s="37"/>
      <c r="EYJ58" s="27"/>
      <c r="EYK58" s="27"/>
      <c r="EYM58" s="52"/>
      <c r="EYN58" s="36"/>
      <c r="EYR58" s="37"/>
      <c r="EYS58" s="27"/>
      <c r="EYT58" s="27"/>
      <c r="EYV58" s="52"/>
      <c r="EYW58" s="36"/>
      <c r="EZA58" s="37"/>
      <c r="EZB58" s="27"/>
      <c r="EZC58" s="27"/>
      <c r="EZE58" s="52"/>
      <c r="EZF58" s="36"/>
      <c r="EZJ58" s="37"/>
      <c r="EZK58" s="27"/>
      <c r="EZL58" s="27"/>
      <c r="EZN58" s="52"/>
      <c r="EZO58" s="36"/>
      <c r="EZS58" s="37"/>
      <c r="EZT58" s="27"/>
      <c r="EZU58" s="27"/>
      <c r="EZW58" s="52"/>
      <c r="EZX58" s="36"/>
      <c r="FAB58" s="37"/>
      <c r="FAC58" s="27"/>
      <c r="FAD58" s="27"/>
      <c r="FAF58" s="52"/>
      <c r="FAG58" s="36"/>
      <c r="FAK58" s="37"/>
      <c r="FAL58" s="27"/>
      <c r="FAM58" s="27"/>
      <c r="FAO58" s="52"/>
      <c r="FAP58" s="36"/>
      <c r="FAT58" s="37"/>
      <c r="FAU58" s="27"/>
      <c r="FAV58" s="27"/>
      <c r="FAX58" s="52"/>
      <c r="FAY58" s="36"/>
      <c r="FBC58" s="37"/>
      <c r="FBD58" s="27"/>
      <c r="FBE58" s="27"/>
      <c r="FBG58" s="52"/>
      <c r="FBH58" s="36"/>
      <c r="FBL58" s="37"/>
      <c r="FBM58" s="27"/>
      <c r="FBN58" s="27"/>
      <c r="FBP58" s="52"/>
      <c r="FBQ58" s="36"/>
      <c r="FBU58" s="37"/>
      <c r="FBV58" s="27"/>
      <c r="FBW58" s="27"/>
      <c r="FBY58" s="52"/>
      <c r="FBZ58" s="36"/>
      <c r="FCD58" s="37"/>
      <c r="FCE58" s="27"/>
      <c r="FCF58" s="27"/>
      <c r="FCH58" s="52"/>
      <c r="FCI58" s="36"/>
      <c r="FCM58" s="37"/>
      <c r="FCN58" s="27"/>
      <c r="FCO58" s="27"/>
      <c r="FCQ58" s="52"/>
      <c r="FCR58" s="36"/>
      <c r="FCV58" s="37"/>
      <c r="FCW58" s="27"/>
      <c r="FCX58" s="27"/>
      <c r="FCZ58" s="52"/>
      <c r="FDA58" s="36"/>
      <c r="FDE58" s="37"/>
      <c r="FDF58" s="27"/>
      <c r="FDG58" s="27"/>
      <c r="FDI58" s="52"/>
      <c r="FDJ58" s="36"/>
      <c r="FDN58" s="37"/>
      <c r="FDO58" s="27"/>
      <c r="FDP58" s="27"/>
      <c r="FDR58" s="52"/>
      <c r="FDS58" s="36"/>
      <c r="FDW58" s="37"/>
      <c r="FDX58" s="27"/>
      <c r="FDY58" s="27"/>
      <c r="FEA58" s="52"/>
      <c r="FEB58" s="36"/>
      <c r="FEF58" s="37"/>
      <c r="FEG58" s="27"/>
      <c r="FEH58" s="27"/>
      <c r="FEJ58" s="52"/>
      <c r="FEK58" s="36"/>
      <c r="FEO58" s="37"/>
      <c r="FEP58" s="27"/>
      <c r="FEQ58" s="27"/>
      <c r="FES58" s="52"/>
      <c r="FET58" s="36"/>
      <c r="FEX58" s="37"/>
      <c r="FEY58" s="27"/>
      <c r="FEZ58" s="27"/>
      <c r="FFB58" s="52"/>
      <c r="FFC58" s="36"/>
      <c r="FFG58" s="37"/>
      <c r="FFH58" s="27"/>
      <c r="FFI58" s="27"/>
      <c r="FFK58" s="52"/>
      <c r="FFL58" s="36"/>
      <c r="FFP58" s="37"/>
      <c r="FFQ58" s="27"/>
      <c r="FFR58" s="27"/>
      <c r="FFT58" s="52"/>
      <c r="FFU58" s="36"/>
      <c r="FFY58" s="37"/>
      <c r="FFZ58" s="27"/>
      <c r="FGA58" s="27"/>
      <c r="FGC58" s="52"/>
      <c r="FGD58" s="36"/>
      <c r="FGH58" s="37"/>
      <c r="FGI58" s="27"/>
      <c r="FGJ58" s="27"/>
      <c r="FGL58" s="52"/>
      <c r="FGM58" s="36"/>
      <c r="FGQ58" s="37"/>
      <c r="FGR58" s="27"/>
      <c r="FGS58" s="27"/>
      <c r="FGU58" s="52"/>
      <c r="FGV58" s="36"/>
      <c r="FGZ58" s="37"/>
      <c r="FHA58" s="27"/>
      <c r="FHB58" s="27"/>
      <c r="FHD58" s="52"/>
      <c r="FHE58" s="36"/>
      <c r="FHI58" s="37"/>
      <c r="FHJ58" s="27"/>
      <c r="FHK58" s="27"/>
      <c r="FHM58" s="52"/>
      <c r="FHN58" s="36"/>
      <c r="FHR58" s="37"/>
      <c r="FHS58" s="27"/>
      <c r="FHT58" s="27"/>
      <c r="FHV58" s="52"/>
      <c r="FHW58" s="36"/>
      <c r="FIA58" s="37"/>
      <c r="FIB58" s="27"/>
      <c r="FIC58" s="27"/>
      <c r="FIE58" s="52"/>
      <c r="FIF58" s="36"/>
      <c r="FIJ58" s="37"/>
      <c r="FIK58" s="27"/>
      <c r="FIL58" s="27"/>
      <c r="FIN58" s="52"/>
      <c r="FIO58" s="36"/>
      <c r="FIS58" s="37"/>
      <c r="FIT58" s="27"/>
      <c r="FIU58" s="27"/>
      <c r="FIW58" s="52"/>
      <c r="FIX58" s="36"/>
      <c r="FJB58" s="37"/>
      <c r="FJC58" s="27"/>
      <c r="FJD58" s="27"/>
      <c r="FJF58" s="52"/>
      <c r="FJG58" s="36"/>
      <c r="FJK58" s="37"/>
      <c r="FJL58" s="27"/>
      <c r="FJM58" s="27"/>
      <c r="FJO58" s="52"/>
      <c r="FJP58" s="36"/>
      <c r="FJT58" s="37"/>
      <c r="FJU58" s="27"/>
      <c r="FJV58" s="27"/>
      <c r="FJX58" s="52"/>
      <c r="FJY58" s="36"/>
      <c r="FKC58" s="37"/>
      <c r="FKD58" s="27"/>
      <c r="FKE58" s="27"/>
      <c r="FKG58" s="52"/>
      <c r="FKH58" s="36"/>
      <c r="FKL58" s="37"/>
      <c r="FKM58" s="27"/>
      <c r="FKN58" s="27"/>
      <c r="FKP58" s="52"/>
      <c r="FKQ58" s="36"/>
      <c r="FKU58" s="37"/>
      <c r="FKV58" s="27"/>
      <c r="FKW58" s="27"/>
      <c r="FKY58" s="52"/>
      <c r="FKZ58" s="36"/>
      <c r="FLD58" s="37"/>
      <c r="FLE58" s="27"/>
      <c r="FLF58" s="27"/>
      <c r="FLH58" s="52"/>
      <c r="FLI58" s="36"/>
      <c r="FLM58" s="37"/>
      <c r="FLN58" s="27"/>
      <c r="FLO58" s="27"/>
      <c r="FLQ58" s="52"/>
      <c r="FLR58" s="36"/>
      <c r="FLV58" s="37"/>
      <c r="FLW58" s="27"/>
      <c r="FLX58" s="27"/>
      <c r="FLZ58" s="52"/>
      <c r="FMA58" s="36"/>
      <c r="FME58" s="37"/>
      <c r="FMF58" s="27"/>
      <c r="FMG58" s="27"/>
      <c r="FMI58" s="52"/>
      <c r="FMJ58" s="36"/>
      <c r="FMN58" s="37"/>
      <c r="FMO58" s="27"/>
      <c r="FMP58" s="27"/>
      <c r="FMR58" s="52"/>
      <c r="FMS58" s="36"/>
      <c r="FMW58" s="37"/>
      <c r="FMX58" s="27"/>
      <c r="FMY58" s="27"/>
      <c r="FNA58" s="52"/>
      <c r="FNB58" s="36"/>
      <c r="FNF58" s="37"/>
      <c r="FNG58" s="27"/>
      <c r="FNH58" s="27"/>
      <c r="FNJ58" s="52"/>
      <c r="FNK58" s="36"/>
      <c r="FNO58" s="37"/>
      <c r="FNP58" s="27"/>
      <c r="FNQ58" s="27"/>
      <c r="FNS58" s="52"/>
      <c r="FNT58" s="36"/>
      <c r="FNX58" s="37"/>
      <c r="FNY58" s="27"/>
      <c r="FNZ58" s="27"/>
      <c r="FOB58" s="52"/>
      <c r="FOC58" s="36"/>
      <c r="FOG58" s="37"/>
      <c r="FOH58" s="27"/>
      <c r="FOI58" s="27"/>
      <c r="FOK58" s="52"/>
      <c r="FOL58" s="36"/>
      <c r="FOP58" s="37"/>
      <c r="FOQ58" s="27"/>
      <c r="FOR58" s="27"/>
      <c r="FOT58" s="52"/>
      <c r="FOU58" s="36"/>
      <c r="FOY58" s="37"/>
      <c r="FOZ58" s="27"/>
      <c r="FPA58" s="27"/>
      <c r="FPC58" s="52"/>
      <c r="FPD58" s="36"/>
      <c r="FPH58" s="37"/>
      <c r="FPI58" s="27"/>
      <c r="FPJ58" s="27"/>
      <c r="FPL58" s="52"/>
      <c r="FPM58" s="36"/>
      <c r="FPQ58" s="37"/>
      <c r="FPR58" s="27"/>
      <c r="FPS58" s="27"/>
      <c r="FPU58" s="52"/>
      <c r="FPV58" s="36"/>
      <c r="FPZ58" s="37"/>
      <c r="FQA58" s="27"/>
      <c r="FQB58" s="27"/>
      <c r="FQD58" s="52"/>
      <c r="FQE58" s="36"/>
      <c r="FQI58" s="37"/>
      <c r="FQJ58" s="27"/>
      <c r="FQK58" s="27"/>
      <c r="FQM58" s="52"/>
      <c r="FQN58" s="36"/>
      <c r="FQR58" s="37"/>
      <c r="FQS58" s="27"/>
      <c r="FQT58" s="27"/>
      <c r="FQV58" s="52"/>
      <c r="FQW58" s="36"/>
      <c r="FRA58" s="37"/>
      <c r="FRB58" s="27"/>
      <c r="FRC58" s="27"/>
      <c r="FRE58" s="52"/>
      <c r="FRF58" s="36"/>
      <c r="FRJ58" s="37"/>
      <c r="FRK58" s="27"/>
      <c r="FRL58" s="27"/>
      <c r="FRN58" s="52"/>
      <c r="FRO58" s="36"/>
      <c r="FRS58" s="37"/>
      <c r="FRT58" s="27"/>
      <c r="FRU58" s="27"/>
      <c r="FRW58" s="52"/>
      <c r="FRX58" s="36"/>
      <c r="FSB58" s="37"/>
      <c r="FSC58" s="27"/>
      <c r="FSD58" s="27"/>
      <c r="FSF58" s="52"/>
      <c r="FSG58" s="36"/>
      <c r="FSK58" s="37"/>
      <c r="FSL58" s="27"/>
      <c r="FSM58" s="27"/>
      <c r="FSO58" s="52"/>
      <c r="FSP58" s="36"/>
      <c r="FST58" s="37"/>
      <c r="FSU58" s="27"/>
      <c r="FSV58" s="27"/>
      <c r="FSX58" s="52"/>
      <c r="FSY58" s="36"/>
      <c r="FTC58" s="37"/>
      <c r="FTD58" s="27"/>
      <c r="FTE58" s="27"/>
      <c r="FTG58" s="52"/>
      <c r="FTH58" s="36"/>
      <c r="FTL58" s="37"/>
      <c r="FTM58" s="27"/>
      <c r="FTN58" s="27"/>
      <c r="FTP58" s="52"/>
      <c r="FTQ58" s="36"/>
      <c r="FTU58" s="37"/>
      <c r="FTV58" s="27"/>
      <c r="FTW58" s="27"/>
      <c r="FTY58" s="52"/>
      <c r="FTZ58" s="36"/>
      <c r="FUD58" s="37"/>
      <c r="FUE58" s="27"/>
      <c r="FUF58" s="27"/>
      <c r="FUH58" s="52"/>
      <c r="FUI58" s="36"/>
      <c r="FUM58" s="37"/>
      <c r="FUN58" s="27"/>
      <c r="FUO58" s="27"/>
      <c r="FUQ58" s="52"/>
      <c r="FUR58" s="36"/>
      <c r="FUV58" s="37"/>
      <c r="FUW58" s="27"/>
      <c r="FUX58" s="27"/>
      <c r="FUZ58" s="52"/>
      <c r="FVA58" s="36"/>
      <c r="FVE58" s="37"/>
      <c r="FVF58" s="27"/>
      <c r="FVG58" s="27"/>
      <c r="FVI58" s="52"/>
      <c r="FVJ58" s="36"/>
      <c r="FVN58" s="37"/>
      <c r="FVO58" s="27"/>
      <c r="FVP58" s="27"/>
      <c r="FVR58" s="52"/>
      <c r="FVS58" s="36"/>
      <c r="FVW58" s="37"/>
      <c r="FVX58" s="27"/>
      <c r="FVY58" s="27"/>
      <c r="FWA58" s="52"/>
      <c r="FWB58" s="36"/>
      <c r="FWF58" s="37"/>
      <c r="FWG58" s="27"/>
      <c r="FWH58" s="27"/>
      <c r="FWJ58" s="52"/>
      <c r="FWK58" s="36"/>
      <c r="FWO58" s="37"/>
      <c r="FWP58" s="27"/>
      <c r="FWQ58" s="27"/>
      <c r="FWS58" s="52"/>
      <c r="FWT58" s="36"/>
      <c r="FWX58" s="37"/>
      <c r="FWY58" s="27"/>
      <c r="FWZ58" s="27"/>
      <c r="FXB58" s="52"/>
      <c r="FXC58" s="36"/>
      <c r="FXG58" s="37"/>
      <c r="FXH58" s="27"/>
      <c r="FXI58" s="27"/>
      <c r="FXK58" s="52"/>
      <c r="FXL58" s="36"/>
      <c r="FXP58" s="37"/>
      <c r="FXQ58" s="27"/>
      <c r="FXR58" s="27"/>
      <c r="FXT58" s="52"/>
      <c r="FXU58" s="36"/>
      <c r="FXY58" s="37"/>
      <c r="FXZ58" s="27"/>
      <c r="FYA58" s="27"/>
      <c r="FYC58" s="52"/>
      <c r="FYD58" s="36"/>
      <c r="FYH58" s="37"/>
      <c r="FYI58" s="27"/>
      <c r="FYJ58" s="27"/>
      <c r="FYL58" s="52"/>
      <c r="FYM58" s="36"/>
      <c r="FYQ58" s="37"/>
      <c r="FYR58" s="27"/>
      <c r="FYS58" s="27"/>
      <c r="FYU58" s="52"/>
      <c r="FYV58" s="36"/>
      <c r="FYZ58" s="37"/>
      <c r="FZA58" s="27"/>
      <c r="FZB58" s="27"/>
      <c r="FZD58" s="52"/>
      <c r="FZE58" s="36"/>
      <c r="FZI58" s="37"/>
      <c r="FZJ58" s="27"/>
      <c r="FZK58" s="27"/>
      <c r="FZM58" s="52"/>
      <c r="FZN58" s="36"/>
      <c r="FZR58" s="37"/>
      <c r="FZS58" s="27"/>
      <c r="FZT58" s="27"/>
      <c r="FZV58" s="52"/>
      <c r="FZW58" s="36"/>
      <c r="GAA58" s="37"/>
      <c r="GAB58" s="27"/>
      <c r="GAC58" s="27"/>
      <c r="GAE58" s="52"/>
      <c r="GAF58" s="36"/>
      <c r="GAJ58" s="37"/>
      <c r="GAK58" s="27"/>
      <c r="GAL58" s="27"/>
      <c r="GAN58" s="52"/>
      <c r="GAO58" s="36"/>
      <c r="GAS58" s="37"/>
      <c r="GAT58" s="27"/>
      <c r="GAU58" s="27"/>
      <c r="GAW58" s="52"/>
      <c r="GAX58" s="36"/>
      <c r="GBB58" s="37"/>
      <c r="GBC58" s="27"/>
      <c r="GBD58" s="27"/>
      <c r="GBF58" s="52"/>
      <c r="GBG58" s="36"/>
      <c r="GBK58" s="37"/>
      <c r="GBL58" s="27"/>
      <c r="GBM58" s="27"/>
      <c r="GBO58" s="52"/>
      <c r="GBP58" s="36"/>
      <c r="GBT58" s="37"/>
      <c r="GBU58" s="27"/>
      <c r="GBV58" s="27"/>
      <c r="GBX58" s="52"/>
      <c r="GBY58" s="36"/>
      <c r="GCC58" s="37"/>
      <c r="GCD58" s="27"/>
      <c r="GCE58" s="27"/>
      <c r="GCG58" s="52"/>
      <c r="GCH58" s="36"/>
      <c r="GCL58" s="37"/>
      <c r="GCM58" s="27"/>
      <c r="GCN58" s="27"/>
      <c r="GCP58" s="52"/>
      <c r="GCQ58" s="36"/>
      <c r="GCU58" s="37"/>
      <c r="GCV58" s="27"/>
      <c r="GCW58" s="27"/>
      <c r="GCY58" s="52"/>
      <c r="GCZ58" s="36"/>
      <c r="GDD58" s="37"/>
      <c r="GDE58" s="27"/>
      <c r="GDF58" s="27"/>
      <c r="GDH58" s="52"/>
      <c r="GDI58" s="36"/>
      <c r="GDM58" s="37"/>
      <c r="GDN58" s="27"/>
      <c r="GDO58" s="27"/>
      <c r="GDQ58" s="52"/>
      <c r="GDR58" s="36"/>
      <c r="GDV58" s="37"/>
      <c r="GDW58" s="27"/>
      <c r="GDX58" s="27"/>
      <c r="GDZ58" s="52"/>
      <c r="GEA58" s="36"/>
      <c r="GEE58" s="37"/>
      <c r="GEF58" s="27"/>
      <c r="GEG58" s="27"/>
      <c r="GEI58" s="52"/>
      <c r="GEJ58" s="36"/>
      <c r="GEN58" s="37"/>
      <c r="GEO58" s="27"/>
      <c r="GEP58" s="27"/>
      <c r="GER58" s="52"/>
      <c r="GES58" s="36"/>
      <c r="GEW58" s="37"/>
      <c r="GEX58" s="27"/>
      <c r="GEY58" s="27"/>
      <c r="GFA58" s="52"/>
      <c r="GFB58" s="36"/>
      <c r="GFF58" s="37"/>
      <c r="GFG58" s="27"/>
      <c r="GFH58" s="27"/>
      <c r="GFJ58" s="52"/>
      <c r="GFK58" s="36"/>
      <c r="GFO58" s="37"/>
      <c r="GFP58" s="27"/>
      <c r="GFQ58" s="27"/>
      <c r="GFS58" s="52"/>
      <c r="GFT58" s="36"/>
      <c r="GFX58" s="37"/>
      <c r="GFY58" s="27"/>
      <c r="GFZ58" s="27"/>
      <c r="GGB58" s="52"/>
      <c r="GGC58" s="36"/>
      <c r="GGG58" s="37"/>
      <c r="GGH58" s="27"/>
      <c r="GGI58" s="27"/>
      <c r="GGK58" s="52"/>
      <c r="GGL58" s="36"/>
      <c r="GGP58" s="37"/>
      <c r="GGQ58" s="27"/>
      <c r="GGR58" s="27"/>
      <c r="GGT58" s="52"/>
      <c r="GGU58" s="36"/>
      <c r="GGY58" s="37"/>
      <c r="GGZ58" s="27"/>
      <c r="GHA58" s="27"/>
      <c r="GHC58" s="52"/>
      <c r="GHD58" s="36"/>
      <c r="GHH58" s="37"/>
      <c r="GHI58" s="27"/>
      <c r="GHJ58" s="27"/>
      <c r="GHL58" s="52"/>
      <c r="GHM58" s="36"/>
      <c r="GHQ58" s="37"/>
      <c r="GHR58" s="27"/>
      <c r="GHS58" s="27"/>
      <c r="GHU58" s="52"/>
      <c r="GHV58" s="36"/>
      <c r="GHZ58" s="37"/>
      <c r="GIA58" s="27"/>
      <c r="GIB58" s="27"/>
      <c r="GID58" s="52"/>
      <c r="GIE58" s="36"/>
      <c r="GII58" s="37"/>
      <c r="GIJ58" s="27"/>
      <c r="GIK58" s="27"/>
      <c r="GIM58" s="52"/>
      <c r="GIN58" s="36"/>
      <c r="GIR58" s="37"/>
      <c r="GIS58" s="27"/>
      <c r="GIT58" s="27"/>
      <c r="GIV58" s="52"/>
      <c r="GIW58" s="36"/>
      <c r="GJA58" s="37"/>
      <c r="GJB58" s="27"/>
      <c r="GJC58" s="27"/>
      <c r="GJE58" s="52"/>
      <c r="GJF58" s="36"/>
      <c r="GJJ58" s="37"/>
      <c r="GJK58" s="27"/>
      <c r="GJL58" s="27"/>
      <c r="GJN58" s="52"/>
      <c r="GJO58" s="36"/>
      <c r="GJS58" s="37"/>
      <c r="GJT58" s="27"/>
      <c r="GJU58" s="27"/>
      <c r="GJW58" s="52"/>
      <c r="GJX58" s="36"/>
      <c r="GKB58" s="37"/>
      <c r="GKC58" s="27"/>
      <c r="GKD58" s="27"/>
      <c r="GKF58" s="52"/>
      <c r="GKG58" s="36"/>
      <c r="GKK58" s="37"/>
      <c r="GKL58" s="27"/>
      <c r="GKM58" s="27"/>
      <c r="GKO58" s="52"/>
      <c r="GKP58" s="36"/>
      <c r="GKT58" s="37"/>
      <c r="GKU58" s="27"/>
      <c r="GKV58" s="27"/>
      <c r="GKX58" s="52"/>
      <c r="GKY58" s="36"/>
      <c r="GLC58" s="37"/>
      <c r="GLD58" s="27"/>
      <c r="GLE58" s="27"/>
      <c r="GLG58" s="52"/>
      <c r="GLH58" s="36"/>
      <c r="GLL58" s="37"/>
      <c r="GLM58" s="27"/>
      <c r="GLN58" s="27"/>
      <c r="GLP58" s="52"/>
      <c r="GLQ58" s="36"/>
      <c r="GLU58" s="37"/>
      <c r="GLV58" s="27"/>
      <c r="GLW58" s="27"/>
      <c r="GLY58" s="52"/>
      <c r="GLZ58" s="36"/>
      <c r="GMD58" s="37"/>
      <c r="GME58" s="27"/>
      <c r="GMF58" s="27"/>
      <c r="GMH58" s="52"/>
      <c r="GMI58" s="36"/>
      <c r="GMM58" s="37"/>
      <c r="GMN58" s="27"/>
      <c r="GMO58" s="27"/>
      <c r="GMQ58" s="52"/>
      <c r="GMR58" s="36"/>
      <c r="GMV58" s="37"/>
      <c r="GMW58" s="27"/>
      <c r="GMX58" s="27"/>
      <c r="GMZ58" s="52"/>
      <c r="GNA58" s="36"/>
      <c r="GNE58" s="37"/>
      <c r="GNF58" s="27"/>
      <c r="GNG58" s="27"/>
      <c r="GNI58" s="52"/>
      <c r="GNJ58" s="36"/>
      <c r="GNN58" s="37"/>
      <c r="GNO58" s="27"/>
      <c r="GNP58" s="27"/>
      <c r="GNR58" s="52"/>
      <c r="GNS58" s="36"/>
      <c r="GNW58" s="37"/>
      <c r="GNX58" s="27"/>
      <c r="GNY58" s="27"/>
      <c r="GOA58" s="52"/>
      <c r="GOB58" s="36"/>
      <c r="GOF58" s="37"/>
      <c r="GOG58" s="27"/>
      <c r="GOH58" s="27"/>
      <c r="GOJ58" s="52"/>
      <c r="GOK58" s="36"/>
      <c r="GOO58" s="37"/>
      <c r="GOP58" s="27"/>
      <c r="GOQ58" s="27"/>
      <c r="GOS58" s="52"/>
      <c r="GOT58" s="36"/>
      <c r="GOX58" s="37"/>
      <c r="GOY58" s="27"/>
      <c r="GOZ58" s="27"/>
      <c r="GPB58" s="52"/>
      <c r="GPC58" s="36"/>
      <c r="GPG58" s="37"/>
      <c r="GPH58" s="27"/>
      <c r="GPI58" s="27"/>
      <c r="GPK58" s="52"/>
      <c r="GPL58" s="36"/>
      <c r="GPP58" s="37"/>
      <c r="GPQ58" s="27"/>
      <c r="GPR58" s="27"/>
      <c r="GPT58" s="52"/>
      <c r="GPU58" s="36"/>
      <c r="GPY58" s="37"/>
      <c r="GPZ58" s="27"/>
      <c r="GQA58" s="27"/>
      <c r="GQC58" s="52"/>
      <c r="GQD58" s="36"/>
      <c r="GQH58" s="37"/>
      <c r="GQI58" s="27"/>
      <c r="GQJ58" s="27"/>
      <c r="GQL58" s="52"/>
      <c r="GQM58" s="36"/>
      <c r="GQQ58" s="37"/>
      <c r="GQR58" s="27"/>
      <c r="GQS58" s="27"/>
      <c r="GQU58" s="52"/>
      <c r="GQV58" s="36"/>
      <c r="GQZ58" s="37"/>
      <c r="GRA58" s="27"/>
      <c r="GRB58" s="27"/>
      <c r="GRD58" s="52"/>
      <c r="GRE58" s="36"/>
      <c r="GRI58" s="37"/>
      <c r="GRJ58" s="27"/>
      <c r="GRK58" s="27"/>
      <c r="GRM58" s="52"/>
      <c r="GRN58" s="36"/>
      <c r="GRR58" s="37"/>
      <c r="GRS58" s="27"/>
      <c r="GRT58" s="27"/>
      <c r="GRV58" s="52"/>
      <c r="GRW58" s="36"/>
      <c r="GSA58" s="37"/>
      <c r="GSB58" s="27"/>
      <c r="GSC58" s="27"/>
      <c r="GSE58" s="52"/>
      <c r="GSF58" s="36"/>
      <c r="GSJ58" s="37"/>
      <c r="GSK58" s="27"/>
      <c r="GSL58" s="27"/>
      <c r="GSN58" s="52"/>
      <c r="GSO58" s="36"/>
      <c r="GSS58" s="37"/>
      <c r="GST58" s="27"/>
      <c r="GSU58" s="27"/>
      <c r="GSW58" s="52"/>
      <c r="GSX58" s="36"/>
      <c r="GTB58" s="37"/>
      <c r="GTC58" s="27"/>
      <c r="GTD58" s="27"/>
      <c r="GTF58" s="52"/>
      <c r="GTG58" s="36"/>
      <c r="GTK58" s="37"/>
      <c r="GTL58" s="27"/>
      <c r="GTM58" s="27"/>
      <c r="GTO58" s="52"/>
      <c r="GTP58" s="36"/>
      <c r="GTT58" s="37"/>
      <c r="GTU58" s="27"/>
      <c r="GTV58" s="27"/>
      <c r="GTX58" s="52"/>
      <c r="GTY58" s="36"/>
      <c r="GUC58" s="37"/>
      <c r="GUD58" s="27"/>
      <c r="GUE58" s="27"/>
      <c r="GUG58" s="52"/>
      <c r="GUH58" s="36"/>
      <c r="GUL58" s="37"/>
      <c r="GUM58" s="27"/>
      <c r="GUN58" s="27"/>
      <c r="GUP58" s="52"/>
      <c r="GUQ58" s="36"/>
      <c r="GUU58" s="37"/>
      <c r="GUV58" s="27"/>
      <c r="GUW58" s="27"/>
      <c r="GUY58" s="52"/>
      <c r="GUZ58" s="36"/>
      <c r="GVD58" s="37"/>
      <c r="GVE58" s="27"/>
      <c r="GVF58" s="27"/>
      <c r="GVH58" s="52"/>
      <c r="GVI58" s="36"/>
      <c r="GVM58" s="37"/>
      <c r="GVN58" s="27"/>
      <c r="GVO58" s="27"/>
      <c r="GVQ58" s="52"/>
      <c r="GVR58" s="36"/>
      <c r="GVV58" s="37"/>
      <c r="GVW58" s="27"/>
      <c r="GVX58" s="27"/>
      <c r="GVZ58" s="52"/>
      <c r="GWA58" s="36"/>
      <c r="GWE58" s="37"/>
      <c r="GWF58" s="27"/>
      <c r="GWG58" s="27"/>
      <c r="GWI58" s="52"/>
      <c r="GWJ58" s="36"/>
      <c r="GWN58" s="37"/>
      <c r="GWO58" s="27"/>
      <c r="GWP58" s="27"/>
      <c r="GWR58" s="52"/>
      <c r="GWS58" s="36"/>
      <c r="GWW58" s="37"/>
      <c r="GWX58" s="27"/>
      <c r="GWY58" s="27"/>
      <c r="GXA58" s="52"/>
      <c r="GXB58" s="36"/>
      <c r="GXF58" s="37"/>
      <c r="GXG58" s="27"/>
      <c r="GXH58" s="27"/>
      <c r="GXJ58" s="52"/>
      <c r="GXK58" s="36"/>
      <c r="GXO58" s="37"/>
      <c r="GXP58" s="27"/>
      <c r="GXQ58" s="27"/>
      <c r="GXS58" s="52"/>
      <c r="GXT58" s="36"/>
      <c r="GXX58" s="37"/>
      <c r="GXY58" s="27"/>
      <c r="GXZ58" s="27"/>
      <c r="GYB58" s="52"/>
      <c r="GYC58" s="36"/>
      <c r="GYG58" s="37"/>
      <c r="GYH58" s="27"/>
      <c r="GYI58" s="27"/>
      <c r="GYK58" s="52"/>
      <c r="GYL58" s="36"/>
      <c r="GYP58" s="37"/>
      <c r="GYQ58" s="27"/>
      <c r="GYR58" s="27"/>
      <c r="GYT58" s="52"/>
      <c r="GYU58" s="36"/>
      <c r="GYY58" s="37"/>
      <c r="GYZ58" s="27"/>
      <c r="GZA58" s="27"/>
      <c r="GZC58" s="52"/>
      <c r="GZD58" s="36"/>
      <c r="GZH58" s="37"/>
      <c r="GZI58" s="27"/>
      <c r="GZJ58" s="27"/>
      <c r="GZL58" s="52"/>
      <c r="GZM58" s="36"/>
      <c r="GZQ58" s="37"/>
      <c r="GZR58" s="27"/>
      <c r="GZS58" s="27"/>
      <c r="GZU58" s="52"/>
      <c r="GZV58" s="36"/>
      <c r="GZZ58" s="37"/>
      <c r="HAA58" s="27"/>
      <c r="HAB58" s="27"/>
      <c r="HAD58" s="52"/>
      <c r="HAE58" s="36"/>
      <c r="HAI58" s="37"/>
      <c r="HAJ58" s="27"/>
      <c r="HAK58" s="27"/>
      <c r="HAM58" s="52"/>
      <c r="HAN58" s="36"/>
      <c r="HAR58" s="37"/>
      <c r="HAS58" s="27"/>
      <c r="HAT58" s="27"/>
      <c r="HAV58" s="52"/>
      <c r="HAW58" s="36"/>
      <c r="HBA58" s="37"/>
      <c r="HBB58" s="27"/>
      <c r="HBC58" s="27"/>
      <c r="HBE58" s="52"/>
      <c r="HBF58" s="36"/>
      <c r="HBJ58" s="37"/>
      <c r="HBK58" s="27"/>
      <c r="HBL58" s="27"/>
      <c r="HBN58" s="52"/>
      <c r="HBO58" s="36"/>
      <c r="HBS58" s="37"/>
      <c r="HBT58" s="27"/>
      <c r="HBU58" s="27"/>
      <c r="HBW58" s="52"/>
      <c r="HBX58" s="36"/>
      <c r="HCB58" s="37"/>
      <c r="HCC58" s="27"/>
      <c r="HCD58" s="27"/>
      <c r="HCF58" s="52"/>
      <c r="HCG58" s="36"/>
      <c r="HCK58" s="37"/>
      <c r="HCL58" s="27"/>
      <c r="HCM58" s="27"/>
      <c r="HCO58" s="52"/>
      <c r="HCP58" s="36"/>
      <c r="HCT58" s="37"/>
      <c r="HCU58" s="27"/>
      <c r="HCV58" s="27"/>
      <c r="HCX58" s="52"/>
      <c r="HCY58" s="36"/>
      <c r="HDC58" s="37"/>
      <c r="HDD58" s="27"/>
      <c r="HDE58" s="27"/>
      <c r="HDG58" s="52"/>
      <c r="HDH58" s="36"/>
      <c r="HDL58" s="37"/>
      <c r="HDM58" s="27"/>
      <c r="HDN58" s="27"/>
      <c r="HDP58" s="52"/>
      <c r="HDQ58" s="36"/>
      <c r="HDU58" s="37"/>
      <c r="HDV58" s="27"/>
      <c r="HDW58" s="27"/>
      <c r="HDY58" s="52"/>
      <c r="HDZ58" s="36"/>
      <c r="HED58" s="37"/>
      <c r="HEE58" s="27"/>
      <c r="HEF58" s="27"/>
      <c r="HEH58" s="52"/>
      <c r="HEI58" s="36"/>
      <c r="HEM58" s="37"/>
      <c r="HEN58" s="27"/>
      <c r="HEO58" s="27"/>
      <c r="HEQ58" s="52"/>
      <c r="HER58" s="36"/>
      <c r="HEV58" s="37"/>
      <c r="HEW58" s="27"/>
      <c r="HEX58" s="27"/>
      <c r="HEZ58" s="52"/>
      <c r="HFA58" s="36"/>
      <c r="HFE58" s="37"/>
      <c r="HFF58" s="27"/>
      <c r="HFG58" s="27"/>
      <c r="HFI58" s="52"/>
      <c r="HFJ58" s="36"/>
      <c r="HFN58" s="37"/>
      <c r="HFO58" s="27"/>
      <c r="HFP58" s="27"/>
      <c r="HFR58" s="52"/>
      <c r="HFS58" s="36"/>
      <c r="HFW58" s="37"/>
      <c r="HFX58" s="27"/>
      <c r="HFY58" s="27"/>
      <c r="HGA58" s="52"/>
      <c r="HGB58" s="36"/>
      <c r="HGF58" s="37"/>
      <c r="HGG58" s="27"/>
      <c r="HGH58" s="27"/>
      <c r="HGJ58" s="52"/>
      <c r="HGK58" s="36"/>
      <c r="HGO58" s="37"/>
      <c r="HGP58" s="27"/>
      <c r="HGQ58" s="27"/>
      <c r="HGS58" s="52"/>
      <c r="HGT58" s="36"/>
      <c r="HGX58" s="37"/>
      <c r="HGY58" s="27"/>
      <c r="HGZ58" s="27"/>
      <c r="HHB58" s="52"/>
      <c r="HHC58" s="36"/>
      <c r="HHG58" s="37"/>
      <c r="HHH58" s="27"/>
      <c r="HHI58" s="27"/>
      <c r="HHK58" s="52"/>
      <c r="HHL58" s="36"/>
      <c r="HHP58" s="37"/>
      <c r="HHQ58" s="27"/>
      <c r="HHR58" s="27"/>
      <c r="HHT58" s="52"/>
      <c r="HHU58" s="36"/>
      <c r="HHY58" s="37"/>
      <c r="HHZ58" s="27"/>
      <c r="HIA58" s="27"/>
      <c r="HIC58" s="52"/>
      <c r="HID58" s="36"/>
      <c r="HIH58" s="37"/>
      <c r="HII58" s="27"/>
      <c r="HIJ58" s="27"/>
      <c r="HIL58" s="52"/>
      <c r="HIM58" s="36"/>
      <c r="HIQ58" s="37"/>
      <c r="HIR58" s="27"/>
      <c r="HIS58" s="27"/>
      <c r="HIU58" s="52"/>
      <c r="HIV58" s="36"/>
      <c r="HIZ58" s="37"/>
      <c r="HJA58" s="27"/>
      <c r="HJB58" s="27"/>
      <c r="HJD58" s="52"/>
      <c r="HJE58" s="36"/>
      <c r="HJI58" s="37"/>
      <c r="HJJ58" s="27"/>
      <c r="HJK58" s="27"/>
      <c r="HJM58" s="52"/>
      <c r="HJN58" s="36"/>
      <c r="HJR58" s="37"/>
      <c r="HJS58" s="27"/>
      <c r="HJT58" s="27"/>
      <c r="HJV58" s="52"/>
      <c r="HJW58" s="36"/>
      <c r="HKA58" s="37"/>
      <c r="HKB58" s="27"/>
      <c r="HKC58" s="27"/>
      <c r="HKE58" s="52"/>
      <c r="HKF58" s="36"/>
      <c r="HKJ58" s="37"/>
      <c r="HKK58" s="27"/>
      <c r="HKL58" s="27"/>
      <c r="HKN58" s="52"/>
      <c r="HKO58" s="36"/>
      <c r="HKS58" s="37"/>
      <c r="HKT58" s="27"/>
      <c r="HKU58" s="27"/>
      <c r="HKW58" s="52"/>
      <c r="HKX58" s="36"/>
      <c r="HLB58" s="37"/>
      <c r="HLC58" s="27"/>
      <c r="HLD58" s="27"/>
      <c r="HLF58" s="52"/>
      <c r="HLG58" s="36"/>
      <c r="HLK58" s="37"/>
      <c r="HLL58" s="27"/>
      <c r="HLM58" s="27"/>
      <c r="HLO58" s="52"/>
      <c r="HLP58" s="36"/>
      <c r="HLT58" s="37"/>
      <c r="HLU58" s="27"/>
      <c r="HLV58" s="27"/>
      <c r="HLX58" s="52"/>
      <c r="HLY58" s="36"/>
      <c r="HMC58" s="37"/>
      <c r="HMD58" s="27"/>
      <c r="HME58" s="27"/>
      <c r="HMG58" s="52"/>
      <c r="HMH58" s="36"/>
      <c r="HML58" s="37"/>
      <c r="HMM58" s="27"/>
      <c r="HMN58" s="27"/>
      <c r="HMP58" s="52"/>
      <c r="HMQ58" s="36"/>
      <c r="HMU58" s="37"/>
      <c r="HMV58" s="27"/>
      <c r="HMW58" s="27"/>
      <c r="HMY58" s="52"/>
      <c r="HMZ58" s="36"/>
      <c r="HND58" s="37"/>
      <c r="HNE58" s="27"/>
      <c r="HNF58" s="27"/>
      <c r="HNH58" s="52"/>
      <c r="HNI58" s="36"/>
      <c r="HNM58" s="37"/>
      <c r="HNN58" s="27"/>
      <c r="HNO58" s="27"/>
      <c r="HNQ58" s="52"/>
      <c r="HNR58" s="36"/>
      <c r="HNV58" s="37"/>
      <c r="HNW58" s="27"/>
      <c r="HNX58" s="27"/>
      <c r="HNZ58" s="52"/>
      <c r="HOA58" s="36"/>
      <c r="HOE58" s="37"/>
      <c r="HOF58" s="27"/>
      <c r="HOG58" s="27"/>
      <c r="HOI58" s="52"/>
      <c r="HOJ58" s="36"/>
      <c r="HON58" s="37"/>
      <c r="HOO58" s="27"/>
      <c r="HOP58" s="27"/>
      <c r="HOR58" s="52"/>
      <c r="HOS58" s="36"/>
      <c r="HOW58" s="37"/>
      <c r="HOX58" s="27"/>
      <c r="HOY58" s="27"/>
      <c r="HPA58" s="52"/>
      <c r="HPB58" s="36"/>
      <c r="HPF58" s="37"/>
      <c r="HPG58" s="27"/>
      <c r="HPH58" s="27"/>
      <c r="HPJ58" s="52"/>
      <c r="HPK58" s="36"/>
      <c r="HPO58" s="37"/>
      <c r="HPP58" s="27"/>
      <c r="HPQ58" s="27"/>
      <c r="HPS58" s="52"/>
      <c r="HPT58" s="36"/>
      <c r="HPX58" s="37"/>
      <c r="HPY58" s="27"/>
      <c r="HPZ58" s="27"/>
      <c r="HQB58" s="52"/>
      <c r="HQC58" s="36"/>
      <c r="HQG58" s="37"/>
      <c r="HQH58" s="27"/>
      <c r="HQI58" s="27"/>
      <c r="HQK58" s="52"/>
      <c r="HQL58" s="36"/>
      <c r="HQP58" s="37"/>
      <c r="HQQ58" s="27"/>
      <c r="HQR58" s="27"/>
      <c r="HQT58" s="52"/>
      <c r="HQU58" s="36"/>
      <c r="HQY58" s="37"/>
      <c r="HQZ58" s="27"/>
      <c r="HRA58" s="27"/>
      <c r="HRC58" s="52"/>
      <c r="HRD58" s="36"/>
      <c r="HRH58" s="37"/>
      <c r="HRI58" s="27"/>
      <c r="HRJ58" s="27"/>
      <c r="HRL58" s="52"/>
      <c r="HRM58" s="36"/>
      <c r="HRQ58" s="37"/>
      <c r="HRR58" s="27"/>
      <c r="HRS58" s="27"/>
      <c r="HRU58" s="52"/>
      <c r="HRV58" s="36"/>
      <c r="HRZ58" s="37"/>
      <c r="HSA58" s="27"/>
      <c r="HSB58" s="27"/>
      <c r="HSD58" s="52"/>
      <c r="HSE58" s="36"/>
      <c r="HSI58" s="37"/>
      <c r="HSJ58" s="27"/>
      <c r="HSK58" s="27"/>
      <c r="HSM58" s="52"/>
      <c r="HSN58" s="36"/>
      <c r="HSR58" s="37"/>
      <c r="HSS58" s="27"/>
      <c r="HST58" s="27"/>
      <c r="HSV58" s="52"/>
      <c r="HSW58" s="36"/>
      <c r="HTA58" s="37"/>
      <c r="HTB58" s="27"/>
      <c r="HTC58" s="27"/>
      <c r="HTE58" s="52"/>
      <c r="HTF58" s="36"/>
      <c r="HTJ58" s="37"/>
      <c r="HTK58" s="27"/>
      <c r="HTL58" s="27"/>
      <c r="HTN58" s="52"/>
      <c r="HTO58" s="36"/>
      <c r="HTS58" s="37"/>
      <c r="HTT58" s="27"/>
      <c r="HTU58" s="27"/>
      <c r="HTW58" s="52"/>
      <c r="HTX58" s="36"/>
      <c r="HUB58" s="37"/>
      <c r="HUC58" s="27"/>
      <c r="HUD58" s="27"/>
      <c r="HUF58" s="52"/>
      <c r="HUG58" s="36"/>
      <c r="HUK58" s="37"/>
      <c r="HUL58" s="27"/>
      <c r="HUM58" s="27"/>
      <c r="HUO58" s="52"/>
      <c r="HUP58" s="36"/>
      <c r="HUT58" s="37"/>
      <c r="HUU58" s="27"/>
      <c r="HUV58" s="27"/>
      <c r="HUX58" s="52"/>
      <c r="HUY58" s="36"/>
      <c r="HVC58" s="37"/>
      <c r="HVD58" s="27"/>
      <c r="HVE58" s="27"/>
      <c r="HVG58" s="52"/>
      <c r="HVH58" s="36"/>
      <c r="HVL58" s="37"/>
      <c r="HVM58" s="27"/>
      <c r="HVN58" s="27"/>
      <c r="HVP58" s="52"/>
      <c r="HVQ58" s="36"/>
      <c r="HVU58" s="37"/>
      <c r="HVV58" s="27"/>
      <c r="HVW58" s="27"/>
      <c r="HVY58" s="52"/>
      <c r="HVZ58" s="36"/>
      <c r="HWD58" s="37"/>
      <c r="HWE58" s="27"/>
      <c r="HWF58" s="27"/>
      <c r="HWH58" s="52"/>
      <c r="HWI58" s="36"/>
      <c r="HWM58" s="37"/>
      <c r="HWN58" s="27"/>
      <c r="HWO58" s="27"/>
      <c r="HWQ58" s="52"/>
      <c r="HWR58" s="36"/>
      <c r="HWV58" s="37"/>
      <c r="HWW58" s="27"/>
      <c r="HWX58" s="27"/>
      <c r="HWZ58" s="52"/>
      <c r="HXA58" s="36"/>
      <c r="HXE58" s="37"/>
      <c r="HXF58" s="27"/>
      <c r="HXG58" s="27"/>
      <c r="HXI58" s="52"/>
      <c r="HXJ58" s="36"/>
      <c r="HXN58" s="37"/>
      <c r="HXO58" s="27"/>
      <c r="HXP58" s="27"/>
      <c r="HXR58" s="52"/>
      <c r="HXS58" s="36"/>
      <c r="HXW58" s="37"/>
      <c r="HXX58" s="27"/>
      <c r="HXY58" s="27"/>
      <c r="HYA58" s="52"/>
      <c r="HYB58" s="36"/>
      <c r="HYF58" s="37"/>
      <c r="HYG58" s="27"/>
      <c r="HYH58" s="27"/>
      <c r="HYJ58" s="52"/>
      <c r="HYK58" s="36"/>
      <c r="HYO58" s="37"/>
      <c r="HYP58" s="27"/>
      <c r="HYQ58" s="27"/>
      <c r="HYS58" s="52"/>
      <c r="HYT58" s="36"/>
      <c r="HYX58" s="37"/>
      <c r="HYY58" s="27"/>
      <c r="HYZ58" s="27"/>
      <c r="HZB58" s="52"/>
      <c r="HZC58" s="36"/>
      <c r="HZG58" s="37"/>
      <c r="HZH58" s="27"/>
      <c r="HZI58" s="27"/>
      <c r="HZK58" s="52"/>
      <c r="HZL58" s="36"/>
      <c r="HZP58" s="37"/>
      <c r="HZQ58" s="27"/>
      <c r="HZR58" s="27"/>
      <c r="HZT58" s="52"/>
      <c r="HZU58" s="36"/>
      <c r="HZY58" s="37"/>
      <c r="HZZ58" s="27"/>
      <c r="IAA58" s="27"/>
      <c r="IAC58" s="52"/>
      <c r="IAD58" s="36"/>
      <c r="IAH58" s="37"/>
      <c r="IAI58" s="27"/>
      <c r="IAJ58" s="27"/>
      <c r="IAL58" s="52"/>
      <c r="IAM58" s="36"/>
      <c r="IAQ58" s="37"/>
      <c r="IAR58" s="27"/>
      <c r="IAS58" s="27"/>
      <c r="IAU58" s="52"/>
      <c r="IAV58" s="36"/>
      <c r="IAZ58" s="37"/>
      <c r="IBA58" s="27"/>
      <c r="IBB58" s="27"/>
      <c r="IBD58" s="52"/>
      <c r="IBE58" s="36"/>
      <c r="IBI58" s="37"/>
      <c r="IBJ58" s="27"/>
      <c r="IBK58" s="27"/>
      <c r="IBM58" s="52"/>
      <c r="IBN58" s="36"/>
      <c r="IBR58" s="37"/>
      <c r="IBS58" s="27"/>
      <c r="IBT58" s="27"/>
      <c r="IBV58" s="52"/>
      <c r="IBW58" s="36"/>
      <c r="ICA58" s="37"/>
      <c r="ICB58" s="27"/>
      <c r="ICC58" s="27"/>
      <c r="ICE58" s="52"/>
      <c r="ICF58" s="36"/>
      <c r="ICJ58" s="37"/>
      <c r="ICK58" s="27"/>
      <c r="ICL58" s="27"/>
      <c r="ICN58" s="52"/>
      <c r="ICO58" s="36"/>
      <c r="ICS58" s="37"/>
      <c r="ICT58" s="27"/>
      <c r="ICU58" s="27"/>
      <c r="ICW58" s="52"/>
      <c r="ICX58" s="36"/>
      <c r="IDB58" s="37"/>
      <c r="IDC58" s="27"/>
      <c r="IDD58" s="27"/>
      <c r="IDF58" s="52"/>
      <c r="IDG58" s="36"/>
      <c r="IDK58" s="37"/>
      <c r="IDL58" s="27"/>
      <c r="IDM58" s="27"/>
      <c r="IDO58" s="52"/>
      <c r="IDP58" s="36"/>
      <c r="IDT58" s="37"/>
      <c r="IDU58" s="27"/>
      <c r="IDV58" s="27"/>
      <c r="IDX58" s="52"/>
      <c r="IDY58" s="36"/>
      <c r="IEC58" s="37"/>
      <c r="IED58" s="27"/>
      <c r="IEE58" s="27"/>
      <c r="IEG58" s="52"/>
      <c r="IEH58" s="36"/>
      <c r="IEL58" s="37"/>
      <c r="IEM58" s="27"/>
      <c r="IEN58" s="27"/>
      <c r="IEP58" s="52"/>
      <c r="IEQ58" s="36"/>
      <c r="IEU58" s="37"/>
      <c r="IEV58" s="27"/>
      <c r="IEW58" s="27"/>
      <c r="IEY58" s="52"/>
      <c r="IEZ58" s="36"/>
      <c r="IFD58" s="37"/>
      <c r="IFE58" s="27"/>
      <c r="IFF58" s="27"/>
      <c r="IFH58" s="52"/>
      <c r="IFI58" s="36"/>
      <c r="IFM58" s="37"/>
      <c r="IFN58" s="27"/>
      <c r="IFO58" s="27"/>
      <c r="IFQ58" s="52"/>
      <c r="IFR58" s="36"/>
      <c r="IFV58" s="37"/>
      <c r="IFW58" s="27"/>
      <c r="IFX58" s="27"/>
      <c r="IFZ58" s="52"/>
      <c r="IGA58" s="36"/>
      <c r="IGE58" s="37"/>
      <c r="IGF58" s="27"/>
      <c r="IGG58" s="27"/>
      <c r="IGI58" s="52"/>
      <c r="IGJ58" s="36"/>
      <c r="IGN58" s="37"/>
      <c r="IGO58" s="27"/>
      <c r="IGP58" s="27"/>
      <c r="IGR58" s="52"/>
      <c r="IGS58" s="36"/>
      <c r="IGW58" s="37"/>
      <c r="IGX58" s="27"/>
      <c r="IGY58" s="27"/>
      <c r="IHA58" s="52"/>
      <c r="IHB58" s="36"/>
      <c r="IHF58" s="37"/>
      <c r="IHG58" s="27"/>
      <c r="IHH58" s="27"/>
      <c r="IHJ58" s="52"/>
      <c r="IHK58" s="36"/>
      <c r="IHO58" s="37"/>
      <c r="IHP58" s="27"/>
      <c r="IHQ58" s="27"/>
      <c r="IHS58" s="52"/>
      <c r="IHT58" s="36"/>
      <c r="IHX58" s="37"/>
      <c r="IHY58" s="27"/>
      <c r="IHZ58" s="27"/>
      <c r="IIB58" s="52"/>
      <c r="IIC58" s="36"/>
      <c r="IIG58" s="37"/>
      <c r="IIH58" s="27"/>
      <c r="III58" s="27"/>
      <c r="IIK58" s="52"/>
      <c r="IIL58" s="36"/>
      <c r="IIP58" s="37"/>
      <c r="IIQ58" s="27"/>
      <c r="IIR58" s="27"/>
      <c r="IIT58" s="52"/>
      <c r="IIU58" s="36"/>
      <c r="IIY58" s="37"/>
      <c r="IIZ58" s="27"/>
      <c r="IJA58" s="27"/>
      <c r="IJC58" s="52"/>
      <c r="IJD58" s="36"/>
      <c r="IJH58" s="37"/>
      <c r="IJI58" s="27"/>
      <c r="IJJ58" s="27"/>
      <c r="IJL58" s="52"/>
      <c r="IJM58" s="36"/>
      <c r="IJQ58" s="37"/>
      <c r="IJR58" s="27"/>
      <c r="IJS58" s="27"/>
      <c r="IJU58" s="52"/>
      <c r="IJV58" s="36"/>
      <c r="IJZ58" s="37"/>
      <c r="IKA58" s="27"/>
      <c r="IKB58" s="27"/>
      <c r="IKD58" s="52"/>
      <c r="IKE58" s="36"/>
      <c r="IKI58" s="37"/>
      <c r="IKJ58" s="27"/>
      <c r="IKK58" s="27"/>
      <c r="IKM58" s="52"/>
      <c r="IKN58" s="36"/>
      <c r="IKR58" s="37"/>
      <c r="IKS58" s="27"/>
      <c r="IKT58" s="27"/>
      <c r="IKV58" s="52"/>
      <c r="IKW58" s="36"/>
      <c r="ILA58" s="37"/>
      <c r="ILB58" s="27"/>
      <c r="ILC58" s="27"/>
      <c r="ILE58" s="52"/>
      <c r="ILF58" s="36"/>
      <c r="ILJ58" s="37"/>
      <c r="ILK58" s="27"/>
      <c r="ILL58" s="27"/>
      <c r="ILN58" s="52"/>
      <c r="ILO58" s="36"/>
      <c r="ILS58" s="37"/>
      <c r="ILT58" s="27"/>
      <c r="ILU58" s="27"/>
      <c r="ILW58" s="52"/>
      <c r="ILX58" s="36"/>
      <c r="IMB58" s="37"/>
      <c r="IMC58" s="27"/>
      <c r="IMD58" s="27"/>
      <c r="IMF58" s="52"/>
      <c r="IMG58" s="36"/>
      <c r="IMK58" s="37"/>
      <c r="IML58" s="27"/>
      <c r="IMM58" s="27"/>
      <c r="IMO58" s="52"/>
      <c r="IMP58" s="36"/>
      <c r="IMT58" s="37"/>
      <c r="IMU58" s="27"/>
      <c r="IMV58" s="27"/>
      <c r="IMX58" s="52"/>
      <c r="IMY58" s="36"/>
      <c r="INC58" s="37"/>
      <c r="IND58" s="27"/>
      <c r="INE58" s="27"/>
      <c r="ING58" s="52"/>
      <c r="INH58" s="36"/>
      <c r="INL58" s="37"/>
      <c r="INM58" s="27"/>
      <c r="INN58" s="27"/>
      <c r="INP58" s="52"/>
      <c r="INQ58" s="36"/>
      <c r="INU58" s="37"/>
      <c r="INV58" s="27"/>
      <c r="INW58" s="27"/>
      <c r="INY58" s="52"/>
      <c r="INZ58" s="36"/>
      <c r="IOD58" s="37"/>
      <c r="IOE58" s="27"/>
      <c r="IOF58" s="27"/>
      <c r="IOH58" s="52"/>
      <c r="IOI58" s="36"/>
      <c r="IOM58" s="37"/>
      <c r="ION58" s="27"/>
      <c r="IOO58" s="27"/>
      <c r="IOQ58" s="52"/>
      <c r="IOR58" s="36"/>
      <c r="IOV58" s="37"/>
      <c r="IOW58" s="27"/>
      <c r="IOX58" s="27"/>
      <c r="IOZ58" s="52"/>
      <c r="IPA58" s="36"/>
      <c r="IPE58" s="37"/>
      <c r="IPF58" s="27"/>
      <c r="IPG58" s="27"/>
      <c r="IPI58" s="52"/>
      <c r="IPJ58" s="36"/>
      <c r="IPN58" s="37"/>
      <c r="IPO58" s="27"/>
      <c r="IPP58" s="27"/>
      <c r="IPR58" s="52"/>
      <c r="IPS58" s="36"/>
      <c r="IPW58" s="37"/>
      <c r="IPX58" s="27"/>
      <c r="IPY58" s="27"/>
      <c r="IQA58" s="52"/>
      <c r="IQB58" s="36"/>
      <c r="IQF58" s="37"/>
      <c r="IQG58" s="27"/>
      <c r="IQH58" s="27"/>
      <c r="IQJ58" s="52"/>
      <c r="IQK58" s="36"/>
      <c r="IQO58" s="37"/>
      <c r="IQP58" s="27"/>
      <c r="IQQ58" s="27"/>
      <c r="IQS58" s="52"/>
      <c r="IQT58" s="36"/>
      <c r="IQX58" s="37"/>
      <c r="IQY58" s="27"/>
      <c r="IQZ58" s="27"/>
      <c r="IRB58" s="52"/>
      <c r="IRC58" s="36"/>
      <c r="IRG58" s="37"/>
      <c r="IRH58" s="27"/>
      <c r="IRI58" s="27"/>
      <c r="IRK58" s="52"/>
      <c r="IRL58" s="36"/>
      <c r="IRP58" s="37"/>
      <c r="IRQ58" s="27"/>
      <c r="IRR58" s="27"/>
      <c r="IRT58" s="52"/>
      <c r="IRU58" s="36"/>
      <c r="IRY58" s="37"/>
      <c r="IRZ58" s="27"/>
      <c r="ISA58" s="27"/>
      <c r="ISC58" s="52"/>
      <c r="ISD58" s="36"/>
      <c r="ISH58" s="37"/>
      <c r="ISI58" s="27"/>
      <c r="ISJ58" s="27"/>
      <c r="ISL58" s="52"/>
      <c r="ISM58" s="36"/>
      <c r="ISQ58" s="37"/>
      <c r="ISR58" s="27"/>
      <c r="ISS58" s="27"/>
      <c r="ISU58" s="52"/>
      <c r="ISV58" s="36"/>
      <c r="ISZ58" s="37"/>
      <c r="ITA58" s="27"/>
      <c r="ITB58" s="27"/>
      <c r="ITD58" s="52"/>
      <c r="ITE58" s="36"/>
      <c r="ITI58" s="37"/>
      <c r="ITJ58" s="27"/>
      <c r="ITK58" s="27"/>
      <c r="ITM58" s="52"/>
      <c r="ITN58" s="36"/>
      <c r="ITR58" s="37"/>
      <c r="ITS58" s="27"/>
      <c r="ITT58" s="27"/>
      <c r="ITV58" s="52"/>
      <c r="ITW58" s="36"/>
      <c r="IUA58" s="37"/>
      <c r="IUB58" s="27"/>
      <c r="IUC58" s="27"/>
      <c r="IUE58" s="52"/>
      <c r="IUF58" s="36"/>
      <c r="IUJ58" s="37"/>
      <c r="IUK58" s="27"/>
      <c r="IUL58" s="27"/>
      <c r="IUN58" s="52"/>
      <c r="IUO58" s="36"/>
      <c r="IUS58" s="37"/>
      <c r="IUT58" s="27"/>
      <c r="IUU58" s="27"/>
      <c r="IUW58" s="52"/>
      <c r="IUX58" s="36"/>
      <c r="IVB58" s="37"/>
      <c r="IVC58" s="27"/>
      <c r="IVD58" s="27"/>
      <c r="IVF58" s="52"/>
      <c r="IVG58" s="36"/>
      <c r="IVK58" s="37"/>
      <c r="IVL58" s="27"/>
      <c r="IVM58" s="27"/>
      <c r="IVO58" s="52"/>
      <c r="IVP58" s="36"/>
      <c r="IVT58" s="37"/>
      <c r="IVU58" s="27"/>
      <c r="IVV58" s="27"/>
      <c r="IVX58" s="52"/>
      <c r="IVY58" s="36"/>
      <c r="IWC58" s="37"/>
      <c r="IWD58" s="27"/>
      <c r="IWE58" s="27"/>
      <c r="IWG58" s="52"/>
      <c r="IWH58" s="36"/>
      <c r="IWL58" s="37"/>
      <c r="IWM58" s="27"/>
      <c r="IWN58" s="27"/>
      <c r="IWP58" s="52"/>
      <c r="IWQ58" s="36"/>
      <c r="IWU58" s="37"/>
      <c r="IWV58" s="27"/>
      <c r="IWW58" s="27"/>
      <c r="IWY58" s="52"/>
      <c r="IWZ58" s="36"/>
      <c r="IXD58" s="37"/>
      <c r="IXE58" s="27"/>
      <c r="IXF58" s="27"/>
      <c r="IXH58" s="52"/>
      <c r="IXI58" s="36"/>
      <c r="IXM58" s="37"/>
      <c r="IXN58" s="27"/>
      <c r="IXO58" s="27"/>
      <c r="IXQ58" s="52"/>
      <c r="IXR58" s="36"/>
      <c r="IXV58" s="37"/>
      <c r="IXW58" s="27"/>
      <c r="IXX58" s="27"/>
      <c r="IXZ58" s="52"/>
      <c r="IYA58" s="36"/>
      <c r="IYE58" s="37"/>
      <c r="IYF58" s="27"/>
      <c r="IYG58" s="27"/>
      <c r="IYI58" s="52"/>
      <c r="IYJ58" s="36"/>
      <c r="IYN58" s="37"/>
      <c r="IYO58" s="27"/>
      <c r="IYP58" s="27"/>
      <c r="IYR58" s="52"/>
      <c r="IYS58" s="36"/>
      <c r="IYW58" s="37"/>
      <c r="IYX58" s="27"/>
      <c r="IYY58" s="27"/>
      <c r="IZA58" s="52"/>
      <c r="IZB58" s="36"/>
      <c r="IZF58" s="37"/>
      <c r="IZG58" s="27"/>
      <c r="IZH58" s="27"/>
      <c r="IZJ58" s="52"/>
      <c r="IZK58" s="36"/>
      <c r="IZO58" s="37"/>
      <c r="IZP58" s="27"/>
      <c r="IZQ58" s="27"/>
      <c r="IZS58" s="52"/>
      <c r="IZT58" s="36"/>
      <c r="IZX58" s="37"/>
      <c r="IZY58" s="27"/>
      <c r="IZZ58" s="27"/>
      <c r="JAB58" s="52"/>
      <c r="JAC58" s="36"/>
      <c r="JAG58" s="37"/>
      <c r="JAH58" s="27"/>
      <c r="JAI58" s="27"/>
      <c r="JAK58" s="52"/>
      <c r="JAL58" s="36"/>
      <c r="JAP58" s="37"/>
      <c r="JAQ58" s="27"/>
      <c r="JAR58" s="27"/>
      <c r="JAT58" s="52"/>
      <c r="JAU58" s="36"/>
      <c r="JAY58" s="37"/>
      <c r="JAZ58" s="27"/>
      <c r="JBA58" s="27"/>
      <c r="JBC58" s="52"/>
      <c r="JBD58" s="36"/>
      <c r="JBH58" s="37"/>
      <c r="JBI58" s="27"/>
      <c r="JBJ58" s="27"/>
      <c r="JBL58" s="52"/>
      <c r="JBM58" s="36"/>
      <c r="JBQ58" s="37"/>
      <c r="JBR58" s="27"/>
      <c r="JBS58" s="27"/>
      <c r="JBU58" s="52"/>
      <c r="JBV58" s="36"/>
      <c r="JBZ58" s="37"/>
      <c r="JCA58" s="27"/>
      <c r="JCB58" s="27"/>
      <c r="JCD58" s="52"/>
      <c r="JCE58" s="36"/>
      <c r="JCI58" s="37"/>
      <c r="JCJ58" s="27"/>
      <c r="JCK58" s="27"/>
      <c r="JCM58" s="52"/>
      <c r="JCN58" s="36"/>
      <c r="JCR58" s="37"/>
      <c r="JCS58" s="27"/>
      <c r="JCT58" s="27"/>
      <c r="JCV58" s="52"/>
      <c r="JCW58" s="36"/>
      <c r="JDA58" s="37"/>
      <c r="JDB58" s="27"/>
      <c r="JDC58" s="27"/>
      <c r="JDE58" s="52"/>
      <c r="JDF58" s="36"/>
      <c r="JDJ58" s="37"/>
      <c r="JDK58" s="27"/>
      <c r="JDL58" s="27"/>
      <c r="JDN58" s="52"/>
      <c r="JDO58" s="36"/>
      <c r="JDS58" s="37"/>
      <c r="JDT58" s="27"/>
      <c r="JDU58" s="27"/>
      <c r="JDW58" s="52"/>
      <c r="JDX58" s="36"/>
      <c r="JEB58" s="37"/>
      <c r="JEC58" s="27"/>
      <c r="JED58" s="27"/>
      <c r="JEF58" s="52"/>
      <c r="JEG58" s="36"/>
      <c r="JEK58" s="37"/>
      <c r="JEL58" s="27"/>
      <c r="JEM58" s="27"/>
      <c r="JEO58" s="52"/>
      <c r="JEP58" s="36"/>
      <c r="JET58" s="37"/>
      <c r="JEU58" s="27"/>
      <c r="JEV58" s="27"/>
      <c r="JEX58" s="52"/>
      <c r="JEY58" s="36"/>
      <c r="JFC58" s="37"/>
      <c r="JFD58" s="27"/>
      <c r="JFE58" s="27"/>
      <c r="JFG58" s="52"/>
      <c r="JFH58" s="36"/>
      <c r="JFL58" s="37"/>
      <c r="JFM58" s="27"/>
      <c r="JFN58" s="27"/>
      <c r="JFP58" s="52"/>
      <c r="JFQ58" s="36"/>
      <c r="JFU58" s="37"/>
      <c r="JFV58" s="27"/>
      <c r="JFW58" s="27"/>
      <c r="JFY58" s="52"/>
      <c r="JFZ58" s="36"/>
      <c r="JGD58" s="37"/>
      <c r="JGE58" s="27"/>
      <c r="JGF58" s="27"/>
      <c r="JGH58" s="52"/>
      <c r="JGI58" s="36"/>
      <c r="JGM58" s="37"/>
      <c r="JGN58" s="27"/>
      <c r="JGO58" s="27"/>
      <c r="JGQ58" s="52"/>
      <c r="JGR58" s="36"/>
      <c r="JGV58" s="37"/>
      <c r="JGW58" s="27"/>
      <c r="JGX58" s="27"/>
      <c r="JGZ58" s="52"/>
      <c r="JHA58" s="36"/>
      <c r="JHE58" s="37"/>
      <c r="JHF58" s="27"/>
      <c r="JHG58" s="27"/>
      <c r="JHI58" s="52"/>
      <c r="JHJ58" s="36"/>
      <c r="JHN58" s="37"/>
      <c r="JHO58" s="27"/>
      <c r="JHP58" s="27"/>
      <c r="JHR58" s="52"/>
      <c r="JHS58" s="36"/>
      <c r="JHW58" s="37"/>
      <c r="JHX58" s="27"/>
      <c r="JHY58" s="27"/>
      <c r="JIA58" s="52"/>
      <c r="JIB58" s="36"/>
      <c r="JIF58" s="37"/>
      <c r="JIG58" s="27"/>
      <c r="JIH58" s="27"/>
      <c r="JIJ58" s="52"/>
      <c r="JIK58" s="36"/>
      <c r="JIO58" s="37"/>
      <c r="JIP58" s="27"/>
      <c r="JIQ58" s="27"/>
      <c r="JIS58" s="52"/>
      <c r="JIT58" s="36"/>
      <c r="JIX58" s="37"/>
      <c r="JIY58" s="27"/>
      <c r="JIZ58" s="27"/>
      <c r="JJB58" s="52"/>
      <c r="JJC58" s="36"/>
      <c r="JJG58" s="37"/>
      <c r="JJH58" s="27"/>
      <c r="JJI58" s="27"/>
      <c r="JJK58" s="52"/>
      <c r="JJL58" s="36"/>
      <c r="JJP58" s="37"/>
      <c r="JJQ58" s="27"/>
      <c r="JJR58" s="27"/>
      <c r="JJT58" s="52"/>
      <c r="JJU58" s="36"/>
      <c r="JJY58" s="37"/>
      <c r="JJZ58" s="27"/>
      <c r="JKA58" s="27"/>
      <c r="JKC58" s="52"/>
      <c r="JKD58" s="36"/>
      <c r="JKH58" s="37"/>
      <c r="JKI58" s="27"/>
      <c r="JKJ58" s="27"/>
      <c r="JKL58" s="52"/>
      <c r="JKM58" s="36"/>
      <c r="JKQ58" s="37"/>
      <c r="JKR58" s="27"/>
      <c r="JKS58" s="27"/>
      <c r="JKU58" s="52"/>
      <c r="JKV58" s="36"/>
      <c r="JKZ58" s="37"/>
      <c r="JLA58" s="27"/>
      <c r="JLB58" s="27"/>
      <c r="JLD58" s="52"/>
      <c r="JLE58" s="36"/>
      <c r="JLI58" s="37"/>
      <c r="JLJ58" s="27"/>
      <c r="JLK58" s="27"/>
      <c r="JLM58" s="52"/>
      <c r="JLN58" s="36"/>
      <c r="JLR58" s="37"/>
      <c r="JLS58" s="27"/>
      <c r="JLT58" s="27"/>
      <c r="JLV58" s="52"/>
      <c r="JLW58" s="36"/>
      <c r="JMA58" s="37"/>
      <c r="JMB58" s="27"/>
      <c r="JMC58" s="27"/>
      <c r="JME58" s="52"/>
      <c r="JMF58" s="36"/>
      <c r="JMJ58" s="37"/>
      <c r="JMK58" s="27"/>
      <c r="JML58" s="27"/>
      <c r="JMN58" s="52"/>
      <c r="JMO58" s="36"/>
      <c r="JMS58" s="37"/>
      <c r="JMT58" s="27"/>
      <c r="JMU58" s="27"/>
      <c r="JMW58" s="52"/>
      <c r="JMX58" s="36"/>
      <c r="JNB58" s="37"/>
      <c r="JNC58" s="27"/>
      <c r="JND58" s="27"/>
      <c r="JNF58" s="52"/>
      <c r="JNG58" s="36"/>
      <c r="JNK58" s="37"/>
      <c r="JNL58" s="27"/>
      <c r="JNM58" s="27"/>
      <c r="JNO58" s="52"/>
      <c r="JNP58" s="36"/>
      <c r="JNT58" s="37"/>
      <c r="JNU58" s="27"/>
      <c r="JNV58" s="27"/>
      <c r="JNX58" s="52"/>
      <c r="JNY58" s="36"/>
      <c r="JOC58" s="37"/>
      <c r="JOD58" s="27"/>
      <c r="JOE58" s="27"/>
      <c r="JOG58" s="52"/>
      <c r="JOH58" s="36"/>
      <c r="JOL58" s="37"/>
      <c r="JOM58" s="27"/>
      <c r="JON58" s="27"/>
      <c r="JOP58" s="52"/>
      <c r="JOQ58" s="36"/>
      <c r="JOU58" s="37"/>
      <c r="JOV58" s="27"/>
      <c r="JOW58" s="27"/>
      <c r="JOY58" s="52"/>
      <c r="JOZ58" s="36"/>
      <c r="JPD58" s="37"/>
      <c r="JPE58" s="27"/>
      <c r="JPF58" s="27"/>
      <c r="JPH58" s="52"/>
      <c r="JPI58" s="36"/>
      <c r="JPM58" s="37"/>
      <c r="JPN58" s="27"/>
      <c r="JPO58" s="27"/>
      <c r="JPQ58" s="52"/>
      <c r="JPR58" s="36"/>
      <c r="JPV58" s="37"/>
      <c r="JPW58" s="27"/>
      <c r="JPX58" s="27"/>
      <c r="JPZ58" s="52"/>
      <c r="JQA58" s="36"/>
      <c r="JQE58" s="37"/>
      <c r="JQF58" s="27"/>
      <c r="JQG58" s="27"/>
      <c r="JQI58" s="52"/>
      <c r="JQJ58" s="36"/>
      <c r="JQN58" s="37"/>
      <c r="JQO58" s="27"/>
      <c r="JQP58" s="27"/>
      <c r="JQR58" s="52"/>
      <c r="JQS58" s="36"/>
      <c r="JQW58" s="37"/>
      <c r="JQX58" s="27"/>
      <c r="JQY58" s="27"/>
      <c r="JRA58" s="52"/>
      <c r="JRB58" s="36"/>
      <c r="JRF58" s="37"/>
      <c r="JRG58" s="27"/>
      <c r="JRH58" s="27"/>
      <c r="JRJ58" s="52"/>
      <c r="JRK58" s="36"/>
      <c r="JRO58" s="37"/>
      <c r="JRP58" s="27"/>
      <c r="JRQ58" s="27"/>
      <c r="JRS58" s="52"/>
      <c r="JRT58" s="36"/>
      <c r="JRX58" s="37"/>
      <c r="JRY58" s="27"/>
      <c r="JRZ58" s="27"/>
      <c r="JSB58" s="52"/>
      <c r="JSC58" s="36"/>
      <c r="JSG58" s="37"/>
      <c r="JSH58" s="27"/>
      <c r="JSI58" s="27"/>
      <c r="JSK58" s="52"/>
      <c r="JSL58" s="36"/>
      <c r="JSP58" s="37"/>
      <c r="JSQ58" s="27"/>
      <c r="JSR58" s="27"/>
      <c r="JST58" s="52"/>
      <c r="JSU58" s="36"/>
      <c r="JSY58" s="37"/>
      <c r="JSZ58" s="27"/>
      <c r="JTA58" s="27"/>
      <c r="JTC58" s="52"/>
      <c r="JTD58" s="36"/>
      <c r="JTH58" s="37"/>
      <c r="JTI58" s="27"/>
      <c r="JTJ58" s="27"/>
      <c r="JTL58" s="52"/>
      <c r="JTM58" s="36"/>
      <c r="JTQ58" s="37"/>
      <c r="JTR58" s="27"/>
      <c r="JTS58" s="27"/>
      <c r="JTU58" s="52"/>
      <c r="JTV58" s="36"/>
      <c r="JTZ58" s="37"/>
      <c r="JUA58" s="27"/>
      <c r="JUB58" s="27"/>
      <c r="JUD58" s="52"/>
      <c r="JUE58" s="36"/>
      <c r="JUI58" s="37"/>
      <c r="JUJ58" s="27"/>
      <c r="JUK58" s="27"/>
      <c r="JUM58" s="52"/>
      <c r="JUN58" s="36"/>
      <c r="JUR58" s="37"/>
      <c r="JUS58" s="27"/>
      <c r="JUT58" s="27"/>
      <c r="JUV58" s="52"/>
      <c r="JUW58" s="36"/>
      <c r="JVA58" s="37"/>
      <c r="JVB58" s="27"/>
      <c r="JVC58" s="27"/>
      <c r="JVE58" s="52"/>
      <c r="JVF58" s="36"/>
      <c r="JVJ58" s="37"/>
      <c r="JVK58" s="27"/>
      <c r="JVL58" s="27"/>
      <c r="JVN58" s="52"/>
      <c r="JVO58" s="36"/>
      <c r="JVS58" s="37"/>
      <c r="JVT58" s="27"/>
      <c r="JVU58" s="27"/>
      <c r="JVW58" s="52"/>
      <c r="JVX58" s="36"/>
      <c r="JWB58" s="37"/>
      <c r="JWC58" s="27"/>
      <c r="JWD58" s="27"/>
      <c r="JWF58" s="52"/>
      <c r="JWG58" s="36"/>
      <c r="JWK58" s="37"/>
      <c r="JWL58" s="27"/>
      <c r="JWM58" s="27"/>
      <c r="JWO58" s="52"/>
      <c r="JWP58" s="36"/>
      <c r="JWT58" s="37"/>
      <c r="JWU58" s="27"/>
      <c r="JWV58" s="27"/>
      <c r="JWX58" s="52"/>
      <c r="JWY58" s="36"/>
      <c r="JXC58" s="37"/>
      <c r="JXD58" s="27"/>
      <c r="JXE58" s="27"/>
      <c r="JXG58" s="52"/>
      <c r="JXH58" s="36"/>
      <c r="JXL58" s="37"/>
      <c r="JXM58" s="27"/>
      <c r="JXN58" s="27"/>
      <c r="JXP58" s="52"/>
      <c r="JXQ58" s="36"/>
      <c r="JXU58" s="37"/>
      <c r="JXV58" s="27"/>
      <c r="JXW58" s="27"/>
      <c r="JXY58" s="52"/>
      <c r="JXZ58" s="36"/>
      <c r="JYD58" s="37"/>
      <c r="JYE58" s="27"/>
      <c r="JYF58" s="27"/>
      <c r="JYH58" s="52"/>
      <c r="JYI58" s="36"/>
      <c r="JYM58" s="37"/>
      <c r="JYN58" s="27"/>
      <c r="JYO58" s="27"/>
      <c r="JYQ58" s="52"/>
      <c r="JYR58" s="36"/>
      <c r="JYV58" s="37"/>
      <c r="JYW58" s="27"/>
      <c r="JYX58" s="27"/>
      <c r="JYZ58" s="52"/>
      <c r="JZA58" s="36"/>
      <c r="JZE58" s="37"/>
      <c r="JZF58" s="27"/>
      <c r="JZG58" s="27"/>
      <c r="JZI58" s="52"/>
      <c r="JZJ58" s="36"/>
      <c r="JZN58" s="37"/>
      <c r="JZO58" s="27"/>
      <c r="JZP58" s="27"/>
      <c r="JZR58" s="52"/>
      <c r="JZS58" s="36"/>
      <c r="JZW58" s="37"/>
      <c r="JZX58" s="27"/>
      <c r="JZY58" s="27"/>
      <c r="KAA58" s="52"/>
      <c r="KAB58" s="36"/>
      <c r="KAF58" s="37"/>
      <c r="KAG58" s="27"/>
      <c r="KAH58" s="27"/>
      <c r="KAJ58" s="52"/>
      <c r="KAK58" s="36"/>
      <c r="KAO58" s="37"/>
      <c r="KAP58" s="27"/>
      <c r="KAQ58" s="27"/>
      <c r="KAS58" s="52"/>
      <c r="KAT58" s="36"/>
      <c r="KAX58" s="37"/>
      <c r="KAY58" s="27"/>
      <c r="KAZ58" s="27"/>
      <c r="KBB58" s="52"/>
      <c r="KBC58" s="36"/>
      <c r="KBG58" s="37"/>
      <c r="KBH58" s="27"/>
      <c r="KBI58" s="27"/>
      <c r="KBK58" s="52"/>
      <c r="KBL58" s="36"/>
      <c r="KBP58" s="37"/>
      <c r="KBQ58" s="27"/>
      <c r="KBR58" s="27"/>
      <c r="KBT58" s="52"/>
      <c r="KBU58" s="36"/>
      <c r="KBY58" s="37"/>
      <c r="KBZ58" s="27"/>
      <c r="KCA58" s="27"/>
      <c r="KCC58" s="52"/>
      <c r="KCD58" s="36"/>
      <c r="KCH58" s="37"/>
      <c r="KCI58" s="27"/>
      <c r="KCJ58" s="27"/>
      <c r="KCL58" s="52"/>
      <c r="KCM58" s="36"/>
      <c r="KCQ58" s="37"/>
      <c r="KCR58" s="27"/>
      <c r="KCS58" s="27"/>
      <c r="KCU58" s="52"/>
      <c r="KCV58" s="36"/>
      <c r="KCZ58" s="37"/>
      <c r="KDA58" s="27"/>
      <c r="KDB58" s="27"/>
      <c r="KDD58" s="52"/>
      <c r="KDE58" s="36"/>
      <c r="KDI58" s="37"/>
      <c r="KDJ58" s="27"/>
      <c r="KDK58" s="27"/>
      <c r="KDM58" s="52"/>
      <c r="KDN58" s="36"/>
      <c r="KDR58" s="37"/>
      <c r="KDS58" s="27"/>
      <c r="KDT58" s="27"/>
      <c r="KDV58" s="52"/>
      <c r="KDW58" s="36"/>
      <c r="KEA58" s="37"/>
      <c r="KEB58" s="27"/>
      <c r="KEC58" s="27"/>
      <c r="KEE58" s="52"/>
      <c r="KEF58" s="36"/>
      <c r="KEJ58" s="37"/>
      <c r="KEK58" s="27"/>
      <c r="KEL58" s="27"/>
      <c r="KEN58" s="52"/>
      <c r="KEO58" s="36"/>
      <c r="KES58" s="37"/>
      <c r="KET58" s="27"/>
      <c r="KEU58" s="27"/>
      <c r="KEW58" s="52"/>
      <c r="KEX58" s="36"/>
      <c r="KFB58" s="37"/>
      <c r="KFC58" s="27"/>
      <c r="KFD58" s="27"/>
      <c r="KFF58" s="52"/>
      <c r="KFG58" s="36"/>
      <c r="KFK58" s="37"/>
      <c r="KFL58" s="27"/>
      <c r="KFM58" s="27"/>
      <c r="KFO58" s="52"/>
      <c r="KFP58" s="36"/>
      <c r="KFT58" s="37"/>
      <c r="KFU58" s="27"/>
      <c r="KFV58" s="27"/>
      <c r="KFX58" s="52"/>
      <c r="KFY58" s="36"/>
      <c r="KGC58" s="37"/>
      <c r="KGD58" s="27"/>
      <c r="KGE58" s="27"/>
      <c r="KGG58" s="52"/>
      <c r="KGH58" s="36"/>
      <c r="KGL58" s="37"/>
      <c r="KGM58" s="27"/>
      <c r="KGN58" s="27"/>
      <c r="KGP58" s="52"/>
      <c r="KGQ58" s="36"/>
      <c r="KGU58" s="37"/>
      <c r="KGV58" s="27"/>
      <c r="KGW58" s="27"/>
      <c r="KGY58" s="52"/>
      <c r="KGZ58" s="36"/>
      <c r="KHD58" s="37"/>
      <c r="KHE58" s="27"/>
      <c r="KHF58" s="27"/>
      <c r="KHH58" s="52"/>
      <c r="KHI58" s="36"/>
      <c r="KHM58" s="37"/>
      <c r="KHN58" s="27"/>
      <c r="KHO58" s="27"/>
      <c r="KHQ58" s="52"/>
      <c r="KHR58" s="36"/>
      <c r="KHV58" s="37"/>
      <c r="KHW58" s="27"/>
      <c r="KHX58" s="27"/>
      <c r="KHZ58" s="52"/>
      <c r="KIA58" s="36"/>
      <c r="KIE58" s="37"/>
      <c r="KIF58" s="27"/>
      <c r="KIG58" s="27"/>
      <c r="KII58" s="52"/>
      <c r="KIJ58" s="36"/>
      <c r="KIN58" s="37"/>
      <c r="KIO58" s="27"/>
      <c r="KIP58" s="27"/>
      <c r="KIR58" s="52"/>
      <c r="KIS58" s="36"/>
      <c r="KIW58" s="37"/>
      <c r="KIX58" s="27"/>
      <c r="KIY58" s="27"/>
      <c r="KJA58" s="52"/>
      <c r="KJB58" s="36"/>
      <c r="KJF58" s="37"/>
      <c r="KJG58" s="27"/>
      <c r="KJH58" s="27"/>
      <c r="KJJ58" s="52"/>
      <c r="KJK58" s="36"/>
      <c r="KJO58" s="37"/>
      <c r="KJP58" s="27"/>
      <c r="KJQ58" s="27"/>
      <c r="KJS58" s="52"/>
      <c r="KJT58" s="36"/>
      <c r="KJX58" s="37"/>
      <c r="KJY58" s="27"/>
      <c r="KJZ58" s="27"/>
      <c r="KKB58" s="52"/>
      <c r="KKC58" s="36"/>
      <c r="KKG58" s="37"/>
      <c r="KKH58" s="27"/>
      <c r="KKI58" s="27"/>
      <c r="KKK58" s="52"/>
      <c r="KKL58" s="36"/>
      <c r="KKP58" s="37"/>
      <c r="KKQ58" s="27"/>
      <c r="KKR58" s="27"/>
      <c r="KKT58" s="52"/>
      <c r="KKU58" s="36"/>
      <c r="KKY58" s="37"/>
      <c r="KKZ58" s="27"/>
      <c r="KLA58" s="27"/>
      <c r="KLC58" s="52"/>
      <c r="KLD58" s="36"/>
      <c r="KLH58" s="37"/>
      <c r="KLI58" s="27"/>
      <c r="KLJ58" s="27"/>
      <c r="KLL58" s="52"/>
      <c r="KLM58" s="36"/>
      <c r="KLQ58" s="37"/>
      <c r="KLR58" s="27"/>
      <c r="KLS58" s="27"/>
      <c r="KLU58" s="52"/>
      <c r="KLV58" s="36"/>
      <c r="KLZ58" s="37"/>
      <c r="KMA58" s="27"/>
      <c r="KMB58" s="27"/>
      <c r="KMD58" s="52"/>
      <c r="KME58" s="36"/>
      <c r="KMI58" s="37"/>
      <c r="KMJ58" s="27"/>
      <c r="KMK58" s="27"/>
      <c r="KMM58" s="52"/>
      <c r="KMN58" s="36"/>
      <c r="KMR58" s="37"/>
      <c r="KMS58" s="27"/>
      <c r="KMT58" s="27"/>
      <c r="KMV58" s="52"/>
      <c r="KMW58" s="36"/>
      <c r="KNA58" s="37"/>
      <c r="KNB58" s="27"/>
      <c r="KNC58" s="27"/>
      <c r="KNE58" s="52"/>
      <c r="KNF58" s="36"/>
      <c r="KNJ58" s="37"/>
      <c r="KNK58" s="27"/>
      <c r="KNL58" s="27"/>
      <c r="KNN58" s="52"/>
      <c r="KNO58" s="36"/>
      <c r="KNS58" s="37"/>
      <c r="KNT58" s="27"/>
      <c r="KNU58" s="27"/>
      <c r="KNW58" s="52"/>
      <c r="KNX58" s="36"/>
      <c r="KOB58" s="37"/>
      <c r="KOC58" s="27"/>
      <c r="KOD58" s="27"/>
      <c r="KOF58" s="52"/>
      <c r="KOG58" s="36"/>
      <c r="KOK58" s="37"/>
      <c r="KOL58" s="27"/>
      <c r="KOM58" s="27"/>
      <c r="KOO58" s="52"/>
      <c r="KOP58" s="36"/>
      <c r="KOT58" s="37"/>
      <c r="KOU58" s="27"/>
      <c r="KOV58" s="27"/>
      <c r="KOX58" s="52"/>
      <c r="KOY58" s="36"/>
      <c r="KPC58" s="37"/>
      <c r="KPD58" s="27"/>
      <c r="KPE58" s="27"/>
      <c r="KPG58" s="52"/>
      <c r="KPH58" s="36"/>
      <c r="KPL58" s="37"/>
      <c r="KPM58" s="27"/>
      <c r="KPN58" s="27"/>
      <c r="KPP58" s="52"/>
      <c r="KPQ58" s="36"/>
      <c r="KPU58" s="37"/>
      <c r="KPV58" s="27"/>
      <c r="KPW58" s="27"/>
      <c r="KPY58" s="52"/>
      <c r="KPZ58" s="36"/>
      <c r="KQD58" s="37"/>
      <c r="KQE58" s="27"/>
      <c r="KQF58" s="27"/>
      <c r="KQH58" s="52"/>
      <c r="KQI58" s="36"/>
      <c r="KQM58" s="37"/>
      <c r="KQN58" s="27"/>
      <c r="KQO58" s="27"/>
      <c r="KQQ58" s="52"/>
      <c r="KQR58" s="36"/>
      <c r="KQV58" s="37"/>
      <c r="KQW58" s="27"/>
      <c r="KQX58" s="27"/>
      <c r="KQZ58" s="52"/>
      <c r="KRA58" s="36"/>
      <c r="KRE58" s="37"/>
      <c r="KRF58" s="27"/>
      <c r="KRG58" s="27"/>
      <c r="KRI58" s="52"/>
      <c r="KRJ58" s="36"/>
      <c r="KRN58" s="37"/>
      <c r="KRO58" s="27"/>
      <c r="KRP58" s="27"/>
      <c r="KRR58" s="52"/>
      <c r="KRS58" s="36"/>
      <c r="KRW58" s="37"/>
      <c r="KRX58" s="27"/>
      <c r="KRY58" s="27"/>
      <c r="KSA58" s="52"/>
      <c r="KSB58" s="36"/>
      <c r="KSF58" s="37"/>
      <c r="KSG58" s="27"/>
      <c r="KSH58" s="27"/>
      <c r="KSJ58" s="52"/>
      <c r="KSK58" s="36"/>
      <c r="KSO58" s="37"/>
      <c r="KSP58" s="27"/>
      <c r="KSQ58" s="27"/>
      <c r="KSS58" s="52"/>
      <c r="KST58" s="36"/>
      <c r="KSX58" s="37"/>
      <c r="KSY58" s="27"/>
      <c r="KSZ58" s="27"/>
      <c r="KTB58" s="52"/>
      <c r="KTC58" s="36"/>
      <c r="KTG58" s="37"/>
      <c r="KTH58" s="27"/>
      <c r="KTI58" s="27"/>
      <c r="KTK58" s="52"/>
      <c r="KTL58" s="36"/>
      <c r="KTP58" s="37"/>
      <c r="KTQ58" s="27"/>
      <c r="KTR58" s="27"/>
      <c r="KTT58" s="52"/>
      <c r="KTU58" s="36"/>
      <c r="KTY58" s="37"/>
      <c r="KTZ58" s="27"/>
      <c r="KUA58" s="27"/>
      <c r="KUC58" s="52"/>
      <c r="KUD58" s="36"/>
      <c r="KUH58" s="37"/>
      <c r="KUI58" s="27"/>
      <c r="KUJ58" s="27"/>
      <c r="KUL58" s="52"/>
      <c r="KUM58" s="36"/>
      <c r="KUQ58" s="37"/>
      <c r="KUR58" s="27"/>
      <c r="KUS58" s="27"/>
      <c r="KUU58" s="52"/>
      <c r="KUV58" s="36"/>
      <c r="KUZ58" s="37"/>
      <c r="KVA58" s="27"/>
      <c r="KVB58" s="27"/>
      <c r="KVD58" s="52"/>
      <c r="KVE58" s="36"/>
      <c r="KVI58" s="37"/>
      <c r="KVJ58" s="27"/>
      <c r="KVK58" s="27"/>
      <c r="KVM58" s="52"/>
      <c r="KVN58" s="36"/>
      <c r="KVR58" s="37"/>
      <c r="KVS58" s="27"/>
      <c r="KVT58" s="27"/>
      <c r="KVV58" s="52"/>
      <c r="KVW58" s="36"/>
      <c r="KWA58" s="37"/>
      <c r="KWB58" s="27"/>
      <c r="KWC58" s="27"/>
      <c r="KWE58" s="52"/>
      <c r="KWF58" s="36"/>
      <c r="KWJ58" s="37"/>
      <c r="KWK58" s="27"/>
      <c r="KWL58" s="27"/>
      <c r="KWN58" s="52"/>
      <c r="KWO58" s="36"/>
      <c r="KWS58" s="37"/>
      <c r="KWT58" s="27"/>
      <c r="KWU58" s="27"/>
      <c r="KWW58" s="52"/>
      <c r="KWX58" s="36"/>
      <c r="KXB58" s="37"/>
      <c r="KXC58" s="27"/>
      <c r="KXD58" s="27"/>
      <c r="KXF58" s="52"/>
      <c r="KXG58" s="36"/>
      <c r="KXK58" s="37"/>
      <c r="KXL58" s="27"/>
      <c r="KXM58" s="27"/>
      <c r="KXO58" s="52"/>
      <c r="KXP58" s="36"/>
      <c r="KXT58" s="37"/>
      <c r="KXU58" s="27"/>
      <c r="KXV58" s="27"/>
      <c r="KXX58" s="52"/>
      <c r="KXY58" s="36"/>
      <c r="KYC58" s="37"/>
      <c r="KYD58" s="27"/>
      <c r="KYE58" s="27"/>
      <c r="KYG58" s="52"/>
      <c r="KYH58" s="36"/>
      <c r="KYL58" s="37"/>
      <c r="KYM58" s="27"/>
      <c r="KYN58" s="27"/>
      <c r="KYP58" s="52"/>
      <c r="KYQ58" s="36"/>
      <c r="KYU58" s="37"/>
      <c r="KYV58" s="27"/>
      <c r="KYW58" s="27"/>
      <c r="KYY58" s="52"/>
      <c r="KYZ58" s="36"/>
      <c r="KZD58" s="37"/>
      <c r="KZE58" s="27"/>
      <c r="KZF58" s="27"/>
      <c r="KZH58" s="52"/>
      <c r="KZI58" s="36"/>
      <c r="KZM58" s="37"/>
      <c r="KZN58" s="27"/>
      <c r="KZO58" s="27"/>
      <c r="KZQ58" s="52"/>
      <c r="KZR58" s="36"/>
      <c r="KZV58" s="37"/>
      <c r="KZW58" s="27"/>
      <c r="KZX58" s="27"/>
      <c r="KZZ58" s="52"/>
      <c r="LAA58" s="36"/>
      <c r="LAE58" s="37"/>
      <c r="LAF58" s="27"/>
      <c r="LAG58" s="27"/>
      <c r="LAI58" s="52"/>
      <c r="LAJ58" s="36"/>
      <c r="LAN58" s="37"/>
      <c r="LAO58" s="27"/>
      <c r="LAP58" s="27"/>
      <c r="LAR58" s="52"/>
      <c r="LAS58" s="36"/>
      <c r="LAW58" s="37"/>
      <c r="LAX58" s="27"/>
      <c r="LAY58" s="27"/>
      <c r="LBA58" s="52"/>
      <c r="LBB58" s="36"/>
      <c r="LBF58" s="37"/>
      <c r="LBG58" s="27"/>
      <c r="LBH58" s="27"/>
      <c r="LBJ58" s="52"/>
      <c r="LBK58" s="36"/>
      <c r="LBO58" s="37"/>
      <c r="LBP58" s="27"/>
      <c r="LBQ58" s="27"/>
      <c r="LBS58" s="52"/>
      <c r="LBT58" s="36"/>
      <c r="LBX58" s="37"/>
      <c r="LBY58" s="27"/>
      <c r="LBZ58" s="27"/>
      <c r="LCB58" s="52"/>
      <c r="LCC58" s="36"/>
      <c r="LCG58" s="37"/>
      <c r="LCH58" s="27"/>
      <c r="LCI58" s="27"/>
      <c r="LCK58" s="52"/>
      <c r="LCL58" s="36"/>
      <c r="LCP58" s="37"/>
      <c r="LCQ58" s="27"/>
      <c r="LCR58" s="27"/>
      <c r="LCT58" s="52"/>
      <c r="LCU58" s="36"/>
      <c r="LCY58" s="37"/>
      <c r="LCZ58" s="27"/>
      <c r="LDA58" s="27"/>
      <c r="LDC58" s="52"/>
      <c r="LDD58" s="36"/>
      <c r="LDH58" s="37"/>
      <c r="LDI58" s="27"/>
      <c r="LDJ58" s="27"/>
      <c r="LDL58" s="52"/>
      <c r="LDM58" s="36"/>
      <c r="LDQ58" s="37"/>
      <c r="LDR58" s="27"/>
      <c r="LDS58" s="27"/>
      <c r="LDU58" s="52"/>
      <c r="LDV58" s="36"/>
      <c r="LDZ58" s="37"/>
      <c r="LEA58" s="27"/>
      <c r="LEB58" s="27"/>
      <c r="LED58" s="52"/>
      <c r="LEE58" s="36"/>
      <c r="LEI58" s="37"/>
      <c r="LEJ58" s="27"/>
      <c r="LEK58" s="27"/>
      <c r="LEM58" s="52"/>
      <c r="LEN58" s="36"/>
      <c r="LER58" s="37"/>
      <c r="LES58" s="27"/>
      <c r="LET58" s="27"/>
      <c r="LEV58" s="52"/>
      <c r="LEW58" s="36"/>
      <c r="LFA58" s="37"/>
      <c r="LFB58" s="27"/>
      <c r="LFC58" s="27"/>
      <c r="LFE58" s="52"/>
      <c r="LFF58" s="36"/>
      <c r="LFJ58" s="37"/>
      <c r="LFK58" s="27"/>
      <c r="LFL58" s="27"/>
      <c r="LFN58" s="52"/>
      <c r="LFO58" s="36"/>
      <c r="LFS58" s="37"/>
      <c r="LFT58" s="27"/>
      <c r="LFU58" s="27"/>
      <c r="LFW58" s="52"/>
      <c r="LFX58" s="36"/>
      <c r="LGB58" s="37"/>
      <c r="LGC58" s="27"/>
      <c r="LGD58" s="27"/>
      <c r="LGF58" s="52"/>
      <c r="LGG58" s="36"/>
      <c r="LGK58" s="37"/>
      <c r="LGL58" s="27"/>
      <c r="LGM58" s="27"/>
      <c r="LGO58" s="52"/>
      <c r="LGP58" s="36"/>
      <c r="LGT58" s="37"/>
      <c r="LGU58" s="27"/>
      <c r="LGV58" s="27"/>
      <c r="LGX58" s="52"/>
      <c r="LGY58" s="36"/>
      <c r="LHC58" s="37"/>
      <c r="LHD58" s="27"/>
      <c r="LHE58" s="27"/>
      <c r="LHG58" s="52"/>
      <c r="LHH58" s="36"/>
      <c r="LHL58" s="37"/>
      <c r="LHM58" s="27"/>
      <c r="LHN58" s="27"/>
      <c r="LHP58" s="52"/>
      <c r="LHQ58" s="36"/>
      <c r="LHU58" s="37"/>
      <c r="LHV58" s="27"/>
      <c r="LHW58" s="27"/>
      <c r="LHY58" s="52"/>
      <c r="LHZ58" s="36"/>
      <c r="LID58" s="37"/>
      <c r="LIE58" s="27"/>
      <c r="LIF58" s="27"/>
      <c r="LIH58" s="52"/>
      <c r="LII58" s="36"/>
      <c r="LIM58" s="37"/>
      <c r="LIN58" s="27"/>
      <c r="LIO58" s="27"/>
      <c r="LIQ58" s="52"/>
      <c r="LIR58" s="36"/>
      <c r="LIV58" s="37"/>
      <c r="LIW58" s="27"/>
      <c r="LIX58" s="27"/>
      <c r="LIZ58" s="52"/>
      <c r="LJA58" s="36"/>
      <c r="LJE58" s="37"/>
      <c r="LJF58" s="27"/>
      <c r="LJG58" s="27"/>
      <c r="LJI58" s="52"/>
      <c r="LJJ58" s="36"/>
      <c r="LJN58" s="37"/>
      <c r="LJO58" s="27"/>
      <c r="LJP58" s="27"/>
      <c r="LJR58" s="52"/>
      <c r="LJS58" s="36"/>
      <c r="LJW58" s="37"/>
      <c r="LJX58" s="27"/>
      <c r="LJY58" s="27"/>
      <c r="LKA58" s="52"/>
      <c r="LKB58" s="36"/>
      <c r="LKF58" s="37"/>
      <c r="LKG58" s="27"/>
      <c r="LKH58" s="27"/>
      <c r="LKJ58" s="52"/>
      <c r="LKK58" s="36"/>
      <c r="LKO58" s="37"/>
      <c r="LKP58" s="27"/>
      <c r="LKQ58" s="27"/>
      <c r="LKS58" s="52"/>
      <c r="LKT58" s="36"/>
      <c r="LKX58" s="37"/>
      <c r="LKY58" s="27"/>
      <c r="LKZ58" s="27"/>
      <c r="LLB58" s="52"/>
      <c r="LLC58" s="36"/>
      <c r="LLG58" s="37"/>
      <c r="LLH58" s="27"/>
      <c r="LLI58" s="27"/>
      <c r="LLK58" s="52"/>
      <c r="LLL58" s="36"/>
      <c r="LLP58" s="37"/>
      <c r="LLQ58" s="27"/>
      <c r="LLR58" s="27"/>
      <c r="LLT58" s="52"/>
      <c r="LLU58" s="36"/>
      <c r="LLY58" s="37"/>
      <c r="LLZ58" s="27"/>
      <c r="LMA58" s="27"/>
      <c r="LMC58" s="52"/>
      <c r="LMD58" s="36"/>
      <c r="LMH58" s="37"/>
      <c r="LMI58" s="27"/>
      <c r="LMJ58" s="27"/>
      <c r="LML58" s="52"/>
      <c r="LMM58" s="36"/>
      <c r="LMQ58" s="37"/>
      <c r="LMR58" s="27"/>
      <c r="LMS58" s="27"/>
      <c r="LMU58" s="52"/>
      <c r="LMV58" s="36"/>
      <c r="LMZ58" s="37"/>
      <c r="LNA58" s="27"/>
      <c r="LNB58" s="27"/>
      <c r="LND58" s="52"/>
      <c r="LNE58" s="36"/>
      <c r="LNI58" s="37"/>
      <c r="LNJ58" s="27"/>
      <c r="LNK58" s="27"/>
      <c r="LNM58" s="52"/>
      <c r="LNN58" s="36"/>
      <c r="LNR58" s="37"/>
      <c r="LNS58" s="27"/>
      <c r="LNT58" s="27"/>
      <c r="LNV58" s="52"/>
      <c r="LNW58" s="36"/>
      <c r="LOA58" s="37"/>
      <c r="LOB58" s="27"/>
      <c r="LOC58" s="27"/>
      <c r="LOE58" s="52"/>
      <c r="LOF58" s="36"/>
      <c r="LOJ58" s="37"/>
      <c r="LOK58" s="27"/>
      <c r="LOL58" s="27"/>
      <c r="LON58" s="52"/>
      <c r="LOO58" s="36"/>
      <c r="LOS58" s="37"/>
      <c r="LOT58" s="27"/>
      <c r="LOU58" s="27"/>
      <c r="LOW58" s="52"/>
      <c r="LOX58" s="36"/>
      <c r="LPB58" s="37"/>
      <c r="LPC58" s="27"/>
      <c r="LPD58" s="27"/>
      <c r="LPF58" s="52"/>
      <c r="LPG58" s="36"/>
      <c r="LPK58" s="37"/>
      <c r="LPL58" s="27"/>
      <c r="LPM58" s="27"/>
      <c r="LPO58" s="52"/>
      <c r="LPP58" s="36"/>
      <c r="LPT58" s="37"/>
      <c r="LPU58" s="27"/>
      <c r="LPV58" s="27"/>
      <c r="LPX58" s="52"/>
      <c r="LPY58" s="36"/>
      <c r="LQC58" s="37"/>
      <c r="LQD58" s="27"/>
      <c r="LQE58" s="27"/>
      <c r="LQG58" s="52"/>
      <c r="LQH58" s="36"/>
      <c r="LQL58" s="37"/>
      <c r="LQM58" s="27"/>
      <c r="LQN58" s="27"/>
      <c r="LQP58" s="52"/>
      <c r="LQQ58" s="36"/>
      <c r="LQU58" s="37"/>
      <c r="LQV58" s="27"/>
      <c r="LQW58" s="27"/>
      <c r="LQY58" s="52"/>
      <c r="LQZ58" s="36"/>
      <c r="LRD58" s="37"/>
      <c r="LRE58" s="27"/>
      <c r="LRF58" s="27"/>
      <c r="LRH58" s="52"/>
      <c r="LRI58" s="36"/>
      <c r="LRM58" s="37"/>
      <c r="LRN58" s="27"/>
      <c r="LRO58" s="27"/>
      <c r="LRQ58" s="52"/>
      <c r="LRR58" s="36"/>
      <c r="LRV58" s="37"/>
      <c r="LRW58" s="27"/>
      <c r="LRX58" s="27"/>
      <c r="LRZ58" s="52"/>
      <c r="LSA58" s="36"/>
      <c r="LSE58" s="37"/>
      <c r="LSF58" s="27"/>
      <c r="LSG58" s="27"/>
      <c r="LSI58" s="52"/>
      <c r="LSJ58" s="36"/>
      <c r="LSN58" s="37"/>
      <c r="LSO58" s="27"/>
      <c r="LSP58" s="27"/>
      <c r="LSR58" s="52"/>
      <c r="LSS58" s="36"/>
      <c r="LSW58" s="37"/>
      <c r="LSX58" s="27"/>
      <c r="LSY58" s="27"/>
      <c r="LTA58" s="52"/>
      <c r="LTB58" s="36"/>
      <c r="LTF58" s="37"/>
      <c r="LTG58" s="27"/>
      <c r="LTH58" s="27"/>
      <c r="LTJ58" s="52"/>
      <c r="LTK58" s="36"/>
      <c r="LTO58" s="37"/>
      <c r="LTP58" s="27"/>
      <c r="LTQ58" s="27"/>
      <c r="LTS58" s="52"/>
      <c r="LTT58" s="36"/>
      <c r="LTX58" s="37"/>
      <c r="LTY58" s="27"/>
      <c r="LTZ58" s="27"/>
      <c r="LUB58" s="52"/>
      <c r="LUC58" s="36"/>
      <c r="LUG58" s="37"/>
      <c r="LUH58" s="27"/>
      <c r="LUI58" s="27"/>
      <c r="LUK58" s="52"/>
      <c r="LUL58" s="36"/>
      <c r="LUP58" s="37"/>
      <c r="LUQ58" s="27"/>
      <c r="LUR58" s="27"/>
      <c r="LUT58" s="52"/>
      <c r="LUU58" s="36"/>
      <c r="LUY58" s="37"/>
      <c r="LUZ58" s="27"/>
      <c r="LVA58" s="27"/>
      <c r="LVC58" s="52"/>
      <c r="LVD58" s="36"/>
      <c r="LVH58" s="37"/>
      <c r="LVI58" s="27"/>
      <c r="LVJ58" s="27"/>
      <c r="LVL58" s="52"/>
      <c r="LVM58" s="36"/>
      <c r="LVQ58" s="37"/>
      <c r="LVR58" s="27"/>
      <c r="LVS58" s="27"/>
      <c r="LVU58" s="52"/>
      <c r="LVV58" s="36"/>
      <c r="LVZ58" s="37"/>
      <c r="LWA58" s="27"/>
      <c r="LWB58" s="27"/>
      <c r="LWD58" s="52"/>
      <c r="LWE58" s="36"/>
      <c r="LWI58" s="37"/>
      <c r="LWJ58" s="27"/>
      <c r="LWK58" s="27"/>
      <c r="LWM58" s="52"/>
      <c r="LWN58" s="36"/>
      <c r="LWR58" s="37"/>
      <c r="LWS58" s="27"/>
      <c r="LWT58" s="27"/>
      <c r="LWV58" s="52"/>
      <c r="LWW58" s="36"/>
      <c r="LXA58" s="37"/>
      <c r="LXB58" s="27"/>
      <c r="LXC58" s="27"/>
      <c r="LXE58" s="52"/>
      <c r="LXF58" s="36"/>
      <c r="LXJ58" s="37"/>
      <c r="LXK58" s="27"/>
      <c r="LXL58" s="27"/>
      <c r="LXN58" s="52"/>
      <c r="LXO58" s="36"/>
      <c r="LXS58" s="37"/>
      <c r="LXT58" s="27"/>
      <c r="LXU58" s="27"/>
      <c r="LXW58" s="52"/>
      <c r="LXX58" s="36"/>
      <c r="LYB58" s="37"/>
      <c r="LYC58" s="27"/>
      <c r="LYD58" s="27"/>
      <c r="LYF58" s="52"/>
      <c r="LYG58" s="36"/>
      <c r="LYK58" s="37"/>
      <c r="LYL58" s="27"/>
      <c r="LYM58" s="27"/>
      <c r="LYO58" s="52"/>
      <c r="LYP58" s="36"/>
      <c r="LYT58" s="37"/>
      <c r="LYU58" s="27"/>
      <c r="LYV58" s="27"/>
      <c r="LYX58" s="52"/>
      <c r="LYY58" s="36"/>
      <c r="LZC58" s="37"/>
      <c r="LZD58" s="27"/>
      <c r="LZE58" s="27"/>
      <c r="LZG58" s="52"/>
      <c r="LZH58" s="36"/>
      <c r="LZL58" s="37"/>
      <c r="LZM58" s="27"/>
      <c r="LZN58" s="27"/>
      <c r="LZP58" s="52"/>
      <c r="LZQ58" s="36"/>
      <c r="LZU58" s="37"/>
      <c r="LZV58" s="27"/>
      <c r="LZW58" s="27"/>
      <c r="LZY58" s="52"/>
      <c r="LZZ58" s="36"/>
      <c r="MAD58" s="37"/>
      <c r="MAE58" s="27"/>
      <c r="MAF58" s="27"/>
      <c r="MAH58" s="52"/>
      <c r="MAI58" s="36"/>
      <c r="MAM58" s="37"/>
      <c r="MAN58" s="27"/>
      <c r="MAO58" s="27"/>
      <c r="MAQ58" s="52"/>
      <c r="MAR58" s="36"/>
      <c r="MAV58" s="37"/>
      <c r="MAW58" s="27"/>
      <c r="MAX58" s="27"/>
      <c r="MAZ58" s="52"/>
      <c r="MBA58" s="36"/>
      <c r="MBE58" s="37"/>
      <c r="MBF58" s="27"/>
      <c r="MBG58" s="27"/>
      <c r="MBI58" s="52"/>
      <c r="MBJ58" s="36"/>
      <c r="MBN58" s="37"/>
      <c r="MBO58" s="27"/>
      <c r="MBP58" s="27"/>
      <c r="MBR58" s="52"/>
      <c r="MBS58" s="36"/>
      <c r="MBW58" s="37"/>
      <c r="MBX58" s="27"/>
      <c r="MBY58" s="27"/>
      <c r="MCA58" s="52"/>
      <c r="MCB58" s="36"/>
      <c r="MCF58" s="37"/>
      <c r="MCG58" s="27"/>
      <c r="MCH58" s="27"/>
      <c r="MCJ58" s="52"/>
      <c r="MCK58" s="36"/>
      <c r="MCO58" s="37"/>
      <c r="MCP58" s="27"/>
      <c r="MCQ58" s="27"/>
      <c r="MCS58" s="52"/>
      <c r="MCT58" s="36"/>
      <c r="MCX58" s="37"/>
      <c r="MCY58" s="27"/>
      <c r="MCZ58" s="27"/>
      <c r="MDB58" s="52"/>
      <c r="MDC58" s="36"/>
      <c r="MDG58" s="37"/>
      <c r="MDH58" s="27"/>
      <c r="MDI58" s="27"/>
      <c r="MDK58" s="52"/>
      <c r="MDL58" s="36"/>
      <c r="MDP58" s="37"/>
      <c r="MDQ58" s="27"/>
      <c r="MDR58" s="27"/>
      <c r="MDT58" s="52"/>
      <c r="MDU58" s="36"/>
      <c r="MDY58" s="37"/>
      <c r="MDZ58" s="27"/>
      <c r="MEA58" s="27"/>
      <c r="MEC58" s="52"/>
      <c r="MED58" s="36"/>
      <c r="MEH58" s="37"/>
      <c r="MEI58" s="27"/>
      <c r="MEJ58" s="27"/>
      <c r="MEL58" s="52"/>
      <c r="MEM58" s="36"/>
      <c r="MEQ58" s="37"/>
      <c r="MER58" s="27"/>
      <c r="MES58" s="27"/>
      <c r="MEU58" s="52"/>
      <c r="MEV58" s="36"/>
      <c r="MEZ58" s="37"/>
      <c r="MFA58" s="27"/>
      <c r="MFB58" s="27"/>
      <c r="MFD58" s="52"/>
      <c r="MFE58" s="36"/>
      <c r="MFI58" s="37"/>
      <c r="MFJ58" s="27"/>
      <c r="MFK58" s="27"/>
      <c r="MFM58" s="52"/>
      <c r="MFN58" s="36"/>
      <c r="MFR58" s="37"/>
      <c r="MFS58" s="27"/>
      <c r="MFT58" s="27"/>
      <c r="MFV58" s="52"/>
      <c r="MFW58" s="36"/>
      <c r="MGA58" s="37"/>
      <c r="MGB58" s="27"/>
      <c r="MGC58" s="27"/>
      <c r="MGE58" s="52"/>
      <c r="MGF58" s="36"/>
      <c r="MGJ58" s="37"/>
      <c r="MGK58" s="27"/>
      <c r="MGL58" s="27"/>
      <c r="MGN58" s="52"/>
      <c r="MGO58" s="36"/>
      <c r="MGS58" s="37"/>
      <c r="MGT58" s="27"/>
      <c r="MGU58" s="27"/>
      <c r="MGW58" s="52"/>
      <c r="MGX58" s="36"/>
      <c r="MHB58" s="37"/>
      <c r="MHC58" s="27"/>
      <c r="MHD58" s="27"/>
      <c r="MHF58" s="52"/>
      <c r="MHG58" s="36"/>
      <c r="MHK58" s="37"/>
      <c r="MHL58" s="27"/>
      <c r="MHM58" s="27"/>
      <c r="MHO58" s="52"/>
      <c r="MHP58" s="36"/>
      <c r="MHT58" s="37"/>
      <c r="MHU58" s="27"/>
      <c r="MHV58" s="27"/>
      <c r="MHX58" s="52"/>
      <c r="MHY58" s="36"/>
      <c r="MIC58" s="37"/>
      <c r="MID58" s="27"/>
      <c r="MIE58" s="27"/>
      <c r="MIG58" s="52"/>
      <c r="MIH58" s="36"/>
      <c r="MIL58" s="37"/>
      <c r="MIM58" s="27"/>
      <c r="MIN58" s="27"/>
      <c r="MIP58" s="52"/>
      <c r="MIQ58" s="36"/>
      <c r="MIU58" s="37"/>
      <c r="MIV58" s="27"/>
      <c r="MIW58" s="27"/>
      <c r="MIY58" s="52"/>
      <c r="MIZ58" s="36"/>
      <c r="MJD58" s="37"/>
      <c r="MJE58" s="27"/>
      <c r="MJF58" s="27"/>
      <c r="MJH58" s="52"/>
      <c r="MJI58" s="36"/>
      <c r="MJM58" s="37"/>
      <c r="MJN58" s="27"/>
      <c r="MJO58" s="27"/>
      <c r="MJQ58" s="52"/>
      <c r="MJR58" s="36"/>
      <c r="MJV58" s="37"/>
      <c r="MJW58" s="27"/>
      <c r="MJX58" s="27"/>
      <c r="MJZ58" s="52"/>
      <c r="MKA58" s="36"/>
      <c r="MKE58" s="37"/>
      <c r="MKF58" s="27"/>
      <c r="MKG58" s="27"/>
      <c r="MKI58" s="52"/>
      <c r="MKJ58" s="36"/>
      <c r="MKN58" s="37"/>
      <c r="MKO58" s="27"/>
      <c r="MKP58" s="27"/>
      <c r="MKR58" s="52"/>
      <c r="MKS58" s="36"/>
      <c r="MKW58" s="37"/>
      <c r="MKX58" s="27"/>
      <c r="MKY58" s="27"/>
      <c r="MLA58" s="52"/>
      <c r="MLB58" s="36"/>
      <c r="MLF58" s="37"/>
      <c r="MLG58" s="27"/>
      <c r="MLH58" s="27"/>
      <c r="MLJ58" s="52"/>
      <c r="MLK58" s="36"/>
      <c r="MLO58" s="37"/>
      <c r="MLP58" s="27"/>
      <c r="MLQ58" s="27"/>
      <c r="MLS58" s="52"/>
      <c r="MLT58" s="36"/>
      <c r="MLX58" s="37"/>
      <c r="MLY58" s="27"/>
      <c r="MLZ58" s="27"/>
      <c r="MMB58" s="52"/>
      <c r="MMC58" s="36"/>
      <c r="MMG58" s="37"/>
      <c r="MMH58" s="27"/>
      <c r="MMI58" s="27"/>
      <c r="MMK58" s="52"/>
      <c r="MML58" s="36"/>
      <c r="MMP58" s="37"/>
      <c r="MMQ58" s="27"/>
      <c r="MMR58" s="27"/>
      <c r="MMT58" s="52"/>
      <c r="MMU58" s="36"/>
      <c r="MMY58" s="37"/>
      <c r="MMZ58" s="27"/>
      <c r="MNA58" s="27"/>
      <c r="MNC58" s="52"/>
      <c r="MND58" s="36"/>
      <c r="MNH58" s="37"/>
      <c r="MNI58" s="27"/>
      <c r="MNJ58" s="27"/>
      <c r="MNL58" s="52"/>
      <c r="MNM58" s="36"/>
      <c r="MNQ58" s="37"/>
      <c r="MNR58" s="27"/>
      <c r="MNS58" s="27"/>
      <c r="MNU58" s="52"/>
      <c r="MNV58" s="36"/>
      <c r="MNZ58" s="37"/>
      <c r="MOA58" s="27"/>
      <c r="MOB58" s="27"/>
      <c r="MOD58" s="52"/>
      <c r="MOE58" s="36"/>
      <c r="MOI58" s="37"/>
      <c r="MOJ58" s="27"/>
      <c r="MOK58" s="27"/>
      <c r="MOM58" s="52"/>
      <c r="MON58" s="36"/>
      <c r="MOR58" s="37"/>
      <c r="MOS58" s="27"/>
      <c r="MOT58" s="27"/>
      <c r="MOV58" s="52"/>
      <c r="MOW58" s="36"/>
      <c r="MPA58" s="37"/>
      <c r="MPB58" s="27"/>
      <c r="MPC58" s="27"/>
      <c r="MPE58" s="52"/>
      <c r="MPF58" s="36"/>
      <c r="MPJ58" s="37"/>
      <c r="MPK58" s="27"/>
      <c r="MPL58" s="27"/>
      <c r="MPN58" s="52"/>
      <c r="MPO58" s="36"/>
      <c r="MPS58" s="37"/>
      <c r="MPT58" s="27"/>
      <c r="MPU58" s="27"/>
      <c r="MPW58" s="52"/>
      <c r="MPX58" s="36"/>
      <c r="MQB58" s="37"/>
      <c r="MQC58" s="27"/>
      <c r="MQD58" s="27"/>
      <c r="MQF58" s="52"/>
      <c r="MQG58" s="36"/>
      <c r="MQK58" s="37"/>
      <c r="MQL58" s="27"/>
      <c r="MQM58" s="27"/>
      <c r="MQO58" s="52"/>
      <c r="MQP58" s="36"/>
      <c r="MQT58" s="37"/>
      <c r="MQU58" s="27"/>
      <c r="MQV58" s="27"/>
      <c r="MQX58" s="52"/>
      <c r="MQY58" s="36"/>
      <c r="MRC58" s="37"/>
      <c r="MRD58" s="27"/>
      <c r="MRE58" s="27"/>
      <c r="MRG58" s="52"/>
      <c r="MRH58" s="36"/>
      <c r="MRL58" s="37"/>
      <c r="MRM58" s="27"/>
      <c r="MRN58" s="27"/>
      <c r="MRP58" s="52"/>
      <c r="MRQ58" s="36"/>
      <c r="MRU58" s="37"/>
      <c r="MRV58" s="27"/>
      <c r="MRW58" s="27"/>
      <c r="MRY58" s="52"/>
      <c r="MRZ58" s="36"/>
      <c r="MSD58" s="37"/>
      <c r="MSE58" s="27"/>
      <c r="MSF58" s="27"/>
      <c r="MSH58" s="52"/>
      <c r="MSI58" s="36"/>
      <c r="MSM58" s="37"/>
      <c r="MSN58" s="27"/>
      <c r="MSO58" s="27"/>
      <c r="MSQ58" s="52"/>
      <c r="MSR58" s="36"/>
      <c r="MSV58" s="37"/>
      <c r="MSW58" s="27"/>
      <c r="MSX58" s="27"/>
      <c r="MSZ58" s="52"/>
      <c r="MTA58" s="36"/>
      <c r="MTE58" s="37"/>
      <c r="MTF58" s="27"/>
      <c r="MTG58" s="27"/>
      <c r="MTI58" s="52"/>
      <c r="MTJ58" s="36"/>
      <c r="MTN58" s="37"/>
      <c r="MTO58" s="27"/>
      <c r="MTP58" s="27"/>
      <c r="MTR58" s="52"/>
      <c r="MTS58" s="36"/>
      <c r="MTW58" s="37"/>
      <c r="MTX58" s="27"/>
      <c r="MTY58" s="27"/>
      <c r="MUA58" s="52"/>
      <c r="MUB58" s="36"/>
      <c r="MUF58" s="37"/>
      <c r="MUG58" s="27"/>
      <c r="MUH58" s="27"/>
      <c r="MUJ58" s="52"/>
      <c r="MUK58" s="36"/>
      <c r="MUO58" s="37"/>
      <c r="MUP58" s="27"/>
      <c r="MUQ58" s="27"/>
      <c r="MUS58" s="52"/>
      <c r="MUT58" s="36"/>
      <c r="MUX58" s="37"/>
      <c r="MUY58" s="27"/>
      <c r="MUZ58" s="27"/>
      <c r="MVB58" s="52"/>
      <c r="MVC58" s="36"/>
      <c r="MVG58" s="37"/>
      <c r="MVH58" s="27"/>
      <c r="MVI58" s="27"/>
      <c r="MVK58" s="52"/>
      <c r="MVL58" s="36"/>
      <c r="MVP58" s="37"/>
      <c r="MVQ58" s="27"/>
      <c r="MVR58" s="27"/>
      <c r="MVT58" s="52"/>
      <c r="MVU58" s="36"/>
      <c r="MVY58" s="37"/>
      <c r="MVZ58" s="27"/>
      <c r="MWA58" s="27"/>
      <c r="MWC58" s="52"/>
      <c r="MWD58" s="36"/>
      <c r="MWH58" s="37"/>
      <c r="MWI58" s="27"/>
      <c r="MWJ58" s="27"/>
      <c r="MWL58" s="52"/>
      <c r="MWM58" s="36"/>
      <c r="MWQ58" s="37"/>
      <c r="MWR58" s="27"/>
      <c r="MWS58" s="27"/>
      <c r="MWU58" s="52"/>
      <c r="MWV58" s="36"/>
      <c r="MWZ58" s="37"/>
      <c r="MXA58" s="27"/>
      <c r="MXB58" s="27"/>
      <c r="MXD58" s="52"/>
      <c r="MXE58" s="36"/>
      <c r="MXI58" s="37"/>
      <c r="MXJ58" s="27"/>
      <c r="MXK58" s="27"/>
      <c r="MXM58" s="52"/>
      <c r="MXN58" s="36"/>
      <c r="MXR58" s="37"/>
      <c r="MXS58" s="27"/>
      <c r="MXT58" s="27"/>
      <c r="MXV58" s="52"/>
      <c r="MXW58" s="36"/>
      <c r="MYA58" s="37"/>
      <c r="MYB58" s="27"/>
      <c r="MYC58" s="27"/>
      <c r="MYE58" s="52"/>
      <c r="MYF58" s="36"/>
      <c r="MYJ58" s="37"/>
      <c r="MYK58" s="27"/>
      <c r="MYL58" s="27"/>
      <c r="MYN58" s="52"/>
      <c r="MYO58" s="36"/>
      <c r="MYS58" s="37"/>
      <c r="MYT58" s="27"/>
      <c r="MYU58" s="27"/>
      <c r="MYW58" s="52"/>
      <c r="MYX58" s="36"/>
      <c r="MZB58" s="37"/>
      <c r="MZC58" s="27"/>
      <c r="MZD58" s="27"/>
      <c r="MZF58" s="52"/>
      <c r="MZG58" s="36"/>
      <c r="MZK58" s="37"/>
      <c r="MZL58" s="27"/>
      <c r="MZM58" s="27"/>
      <c r="MZO58" s="52"/>
      <c r="MZP58" s="36"/>
      <c r="MZT58" s="37"/>
      <c r="MZU58" s="27"/>
      <c r="MZV58" s="27"/>
      <c r="MZX58" s="52"/>
      <c r="MZY58" s="36"/>
      <c r="NAC58" s="37"/>
      <c r="NAD58" s="27"/>
      <c r="NAE58" s="27"/>
      <c r="NAG58" s="52"/>
      <c r="NAH58" s="36"/>
      <c r="NAL58" s="37"/>
      <c r="NAM58" s="27"/>
      <c r="NAN58" s="27"/>
      <c r="NAP58" s="52"/>
      <c r="NAQ58" s="36"/>
      <c r="NAU58" s="37"/>
      <c r="NAV58" s="27"/>
      <c r="NAW58" s="27"/>
      <c r="NAY58" s="52"/>
      <c r="NAZ58" s="36"/>
      <c r="NBD58" s="37"/>
      <c r="NBE58" s="27"/>
      <c r="NBF58" s="27"/>
      <c r="NBH58" s="52"/>
      <c r="NBI58" s="36"/>
      <c r="NBM58" s="37"/>
      <c r="NBN58" s="27"/>
      <c r="NBO58" s="27"/>
      <c r="NBQ58" s="52"/>
      <c r="NBR58" s="36"/>
      <c r="NBV58" s="37"/>
      <c r="NBW58" s="27"/>
      <c r="NBX58" s="27"/>
      <c r="NBZ58" s="52"/>
      <c r="NCA58" s="36"/>
      <c r="NCE58" s="37"/>
      <c r="NCF58" s="27"/>
      <c r="NCG58" s="27"/>
      <c r="NCI58" s="52"/>
      <c r="NCJ58" s="36"/>
      <c r="NCN58" s="37"/>
      <c r="NCO58" s="27"/>
      <c r="NCP58" s="27"/>
      <c r="NCR58" s="52"/>
      <c r="NCS58" s="36"/>
      <c r="NCW58" s="37"/>
      <c r="NCX58" s="27"/>
      <c r="NCY58" s="27"/>
      <c r="NDA58" s="52"/>
      <c r="NDB58" s="36"/>
      <c r="NDF58" s="37"/>
      <c r="NDG58" s="27"/>
      <c r="NDH58" s="27"/>
      <c r="NDJ58" s="52"/>
      <c r="NDK58" s="36"/>
      <c r="NDO58" s="37"/>
      <c r="NDP58" s="27"/>
      <c r="NDQ58" s="27"/>
      <c r="NDS58" s="52"/>
      <c r="NDT58" s="36"/>
      <c r="NDX58" s="37"/>
      <c r="NDY58" s="27"/>
      <c r="NDZ58" s="27"/>
      <c r="NEB58" s="52"/>
      <c r="NEC58" s="36"/>
      <c r="NEG58" s="37"/>
      <c r="NEH58" s="27"/>
      <c r="NEI58" s="27"/>
      <c r="NEK58" s="52"/>
      <c r="NEL58" s="36"/>
      <c r="NEP58" s="37"/>
      <c r="NEQ58" s="27"/>
      <c r="NER58" s="27"/>
      <c r="NET58" s="52"/>
      <c r="NEU58" s="36"/>
      <c r="NEY58" s="37"/>
      <c r="NEZ58" s="27"/>
      <c r="NFA58" s="27"/>
      <c r="NFC58" s="52"/>
      <c r="NFD58" s="36"/>
      <c r="NFH58" s="37"/>
      <c r="NFI58" s="27"/>
      <c r="NFJ58" s="27"/>
      <c r="NFL58" s="52"/>
      <c r="NFM58" s="36"/>
      <c r="NFQ58" s="37"/>
      <c r="NFR58" s="27"/>
      <c r="NFS58" s="27"/>
      <c r="NFU58" s="52"/>
      <c r="NFV58" s="36"/>
      <c r="NFZ58" s="37"/>
      <c r="NGA58" s="27"/>
      <c r="NGB58" s="27"/>
      <c r="NGD58" s="52"/>
      <c r="NGE58" s="36"/>
      <c r="NGI58" s="37"/>
      <c r="NGJ58" s="27"/>
      <c r="NGK58" s="27"/>
      <c r="NGM58" s="52"/>
      <c r="NGN58" s="36"/>
      <c r="NGR58" s="37"/>
      <c r="NGS58" s="27"/>
      <c r="NGT58" s="27"/>
      <c r="NGV58" s="52"/>
      <c r="NGW58" s="36"/>
      <c r="NHA58" s="37"/>
      <c r="NHB58" s="27"/>
      <c r="NHC58" s="27"/>
      <c r="NHE58" s="52"/>
      <c r="NHF58" s="36"/>
      <c r="NHJ58" s="37"/>
      <c r="NHK58" s="27"/>
      <c r="NHL58" s="27"/>
      <c r="NHN58" s="52"/>
      <c r="NHO58" s="36"/>
      <c r="NHS58" s="37"/>
      <c r="NHT58" s="27"/>
      <c r="NHU58" s="27"/>
      <c r="NHW58" s="52"/>
      <c r="NHX58" s="36"/>
      <c r="NIB58" s="37"/>
      <c r="NIC58" s="27"/>
      <c r="NID58" s="27"/>
      <c r="NIF58" s="52"/>
      <c r="NIG58" s="36"/>
      <c r="NIK58" s="37"/>
      <c r="NIL58" s="27"/>
      <c r="NIM58" s="27"/>
      <c r="NIO58" s="52"/>
      <c r="NIP58" s="36"/>
      <c r="NIT58" s="37"/>
      <c r="NIU58" s="27"/>
      <c r="NIV58" s="27"/>
      <c r="NIX58" s="52"/>
      <c r="NIY58" s="36"/>
      <c r="NJC58" s="37"/>
      <c r="NJD58" s="27"/>
      <c r="NJE58" s="27"/>
      <c r="NJG58" s="52"/>
      <c r="NJH58" s="36"/>
      <c r="NJL58" s="37"/>
      <c r="NJM58" s="27"/>
      <c r="NJN58" s="27"/>
      <c r="NJP58" s="52"/>
      <c r="NJQ58" s="36"/>
      <c r="NJU58" s="37"/>
      <c r="NJV58" s="27"/>
      <c r="NJW58" s="27"/>
      <c r="NJY58" s="52"/>
      <c r="NJZ58" s="36"/>
      <c r="NKD58" s="37"/>
      <c r="NKE58" s="27"/>
      <c r="NKF58" s="27"/>
      <c r="NKH58" s="52"/>
      <c r="NKI58" s="36"/>
      <c r="NKM58" s="37"/>
      <c r="NKN58" s="27"/>
      <c r="NKO58" s="27"/>
      <c r="NKQ58" s="52"/>
      <c r="NKR58" s="36"/>
      <c r="NKV58" s="37"/>
      <c r="NKW58" s="27"/>
      <c r="NKX58" s="27"/>
      <c r="NKZ58" s="52"/>
      <c r="NLA58" s="36"/>
      <c r="NLE58" s="37"/>
      <c r="NLF58" s="27"/>
      <c r="NLG58" s="27"/>
      <c r="NLI58" s="52"/>
      <c r="NLJ58" s="36"/>
      <c r="NLN58" s="37"/>
      <c r="NLO58" s="27"/>
      <c r="NLP58" s="27"/>
      <c r="NLR58" s="52"/>
      <c r="NLS58" s="36"/>
      <c r="NLW58" s="37"/>
      <c r="NLX58" s="27"/>
      <c r="NLY58" s="27"/>
      <c r="NMA58" s="52"/>
      <c r="NMB58" s="36"/>
      <c r="NMF58" s="37"/>
      <c r="NMG58" s="27"/>
      <c r="NMH58" s="27"/>
      <c r="NMJ58" s="52"/>
      <c r="NMK58" s="36"/>
      <c r="NMO58" s="37"/>
      <c r="NMP58" s="27"/>
      <c r="NMQ58" s="27"/>
      <c r="NMS58" s="52"/>
      <c r="NMT58" s="36"/>
      <c r="NMX58" s="37"/>
      <c r="NMY58" s="27"/>
      <c r="NMZ58" s="27"/>
      <c r="NNB58" s="52"/>
      <c r="NNC58" s="36"/>
      <c r="NNG58" s="37"/>
      <c r="NNH58" s="27"/>
      <c r="NNI58" s="27"/>
      <c r="NNK58" s="52"/>
      <c r="NNL58" s="36"/>
      <c r="NNP58" s="37"/>
      <c r="NNQ58" s="27"/>
      <c r="NNR58" s="27"/>
      <c r="NNT58" s="52"/>
      <c r="NNU58" s="36"/>
      <c r="NNY58" s="37"/>
      <c r="NNZ58" s="27"/>
      <c r="NOA58" s="27"/>
      <c r="NOC58" s="52"/>
      <c r="NOD58" s="36"/>
      <c r="NOH58" s="37"/>
      <c r="NOI58" s="27"/>
      <c r="NOJ58" s="27"/>
      <c r="NOL58" s="52"/>
      <c r="NOM58" s="36"/>
      <c r="NOQ58" s="37"/>
      <c r="NOR58" s="27"/>
      <c r="NOS58" s="27"/>
      <c r="NOU58" s="52"/>
      <c r="NOV58" s="36"/>
      <c r="NOZ58" s="37"/>
      <c r="NPA58" s="27"/>
      <c r="NPB58" s="27"/>
      <c r="NPD58" s="52"/>
      <c r="NPE58" s="36"/>
      <c r="NPI58" s="37"/>
      <c r="NPJ58" s="27"/>
      <c r="NPK58" s="27"/>
      <c r="NPM58" s="52"/>
      <c r="NPN58" s="36"/>
      <c r="NPR58" s="37"/>
      <c r="NPS58" s="27"/>
      <c r="NPT58" s="27"/>
      <c r="NPV58" s="52"/>
      <c r="NPW58" s="36"/>
      <c r="NQA58" s="37"/>
      <c r="NQB58" s="27"/>
      <c r="NQC58" s="27"/>
      <c r="NQE58" s="52"/>
      <c r="NQF58" s="36"/>
      <c r="NQJ58" s="37"/>
      <c r="NQK58" s="27"/>
      <c r="NQL58" s="27"/>
      <c r="NQN58" s="52"/>
      <c r="NQO58" s="36"/>
      <c r="NQS58" s="37"/>
      <c r="NQT58" s="27"/>
      <c r="NQU58" s="27"/>
      <c r="NQW58" s="52"/>
      <c r="NQX58" s="36"/>
      <c r="NRB58" s="37"/>
      <c r="NRC58" s="27"/>
      <c r="NRD58" s="27"/>
      <c r="NRF58" s="52"/>
      <c r="NRG58" s="36"/>
      <c r="NRK58" s="37"/>
      <c r="NRL58" s="27"/>
      <c r="NRM58" s="27"/>
      <c r="NRO58" s="52"/>
      <c r="NRP58" s="36"/>
      <c r="NRT58" s="37"/>
      <c r="NRU58" s="27"/>
      <c r="NRV58" s="27"/>
      <c r="NRX58" s="52"/>
      <c r="NRY58" s="36"/>
      <c r="NSC58" s="37"/>
      <c r="NSD58" s="27"/>
      <c r="NSE58" s="27"/>
      <c r="NSG58" s="52"/>
      <c r="NSH58" s="36"/>
      <c r="NSL58" s="37"/>
      <c r="NSM58" s="27"/>
      <c r="NSN58" s="27"/>
      <c r="NSP58" s="52"/>
      <c r="NSQ58" s="36"/>
      <c r="NSU58" s="37"/>
      <c r="NSV58" s="27"/>
      <c r="NSW58" s="27"/>
      <c r="NSY58" s="52"/>
      <c r="NSZ58" s="36"/>
      <c r="NTD58" s="37"/>
      <c r="NTE58" s="27"/>
      <c r="NTF58" s="27"/>
      <c r="NTH58" s="52"/>
      <c r="NTI58" s="36"/>
      <c r="NTM58" s="37"/>
      <c r="NTN58" s="27"/>
      <c r="NTO58" s="27"/>
      <c r="NTQ58" s="52"/>
      <c r="NTR58" s="36"/>
      <c r="NTV58" s="37"/>
      <c r="NTW58" s="27"/>
      <c r="NTX58" s="27"/>
      <c r="NTZ58" s="52"/>
      <c r="NUA58" s="36"/>
      <c r="NUE58" s="37"/>
      <c r="NUF58" s="27"/>
      <c r="NUG58" s="27"/>
      <c r="NUI58" s="52"/>
      <c r="NUJ58" s="36"/>
      <c r="NUN58" s="37"/>
      <c r="NUO58" s="27"/>
      <c r="NUP58" s="27"/>
      <c r="NUR58" s="52"/>
      <c r="NUS58" s="36"/>
      <c r="NUW58" s="37"/>
      <c r="NUX58" s="27"/>
      <c r="NUY58" s="27"/>
      <c r="NVA58" s="52"/>
      <c r="NVB58" s="36"/>
      <c r="NVF58" s="37"/>
      <c r="NVG58" s="27"/>
      <c r="NVH58" s="27"/>
      <c r="NVJ58" s="52"/>
      <c r="NVK58" s="36"/>
      <c r="NVO58" s="37"/>
      <c r="NVP58" s="27"/>
      <c r="NVQ58" s="27"/>
      <c r="NVS58" s="52"/>
      <c r="NVT58" s="36"/>
      <c r="NVX58" s="37"/>
      <c r="NVY58" s="27"/>
      <c r="NVZ58" s="27"/>
      <c r="NWB58" s="52"/>
      <c r="NWC58" s="36"/>
      <c r="NWG58" s="37"/>
      <c r="NWH58" s="27"/>
      <c r="NWI58" s="27"/>
      <c r="NWK58" s="52"/>
      <c r="NWL58" s="36"/>
      <c r="NWP58" s="37"/>
      <c r="NWQ58" s="27"/>
      <c r="NWR58" s="27"/>
      <c r="NWT58" s="52"/>
      <c r="NWU58" s="36"/>
      <c r="NWY58" s="37"/>
      <c r="NWZ58" s="27"/>
      <c r="NXA58" s="27"/>
      <c r="NXC58" s="52"/>
      <c r="NXD58" s="36"/>
      <c r="NXH58" s="37"/>
      <c r="NXI58" s="27"/>
      <c r="NXJ58" s="27"/>
      <c r="NXL58" s="52"/>
      <c r="NXM58" s="36"/>
      <c r="NXQ58" s="37"/>
      <c r="NXR58" s="27"/>
      <c r="NXS58" s="27"/>
      <c r="NXU58" s="52"/>
      <c r="NXV58" s="36"/>
      <c r="NXZ58" s="37"/>
      <c r="NYA58" s="27"/>
      <c r="NYB58" s="27"/>
      <c r="NYD58" s="52"/>
      <c r="NYE58" s="36"/>
      <c r="NYI58" s="37"/>
      <c r="NYJ58" s="27"/>
      <c r="NYK58" s="27"/>
      <c r="NYM58" s="52"/>
      <c r="NYN58" s="36"/>
      <c r="NYR58" s="37"/>
      <c r="NYS58" s="27"/>
      <c r="NYT58" s="27"/>
      <c r="NYV58" s="52"/>
      <c r="NYW58" s="36"/>
      <c r="NZA58" s="37"/>
      <c r="NZB58" s="27"/>
      <c r="NZC58" s="27"/>
      <c r="NZE58" s="52"/>
      <c r="NZF58" s="36"/>
      <c r="NZJ58" s="37"/>
      <c r="NZK58" s="27"/>
      <c r="NZL58" s="27"/>
      <c r="NZN58" s="52"/>
      <c r="NZO58" s="36"/>
      <c r="NZS58" s="37"/>
      <c r="NZT58" s="27"/>
      <c r="NZU58" s="27"/>
      <c r="NZW58" s="52"/>
      <c r="NZX58" s="36"/>
      <c r="OAB58" s="37"/>
      <c r="OAC58" s="27"/>
      <c r="OAD58" s="27"/>
      <c r="OAF58" s="52"/>
      <c r="OAG58" s="36"/>
      <c r="OAK58" s="37"/>
      <c r="OAL58" s="27"/>
      <c r="OAM58" s="27"/>
      <c r="OAO58" s="52"/>
      <c r="OAP58" s="36"/>
      <c r="OAT58" s="37"/>
      <c r="OAU58" s="27"/>
      <c r="OAV58" s="27"/>
      <c r="OAX58" s="52"/>
      <c r="OAY58" s="36"/>
      <c r="OBC58" s="37"/>
      <c r="OBD58" s="27"/>
      <c r="OBE58" s="27"/>
      <c r="OBG58" s="52"/>
      <c r="OBH58" s="36"/>
      <c r="OBL58" s="37"/>
      <c r="OBM58" s="27"/>
      <c r="OBN58" s="27"/>
      <c r="OBP58" s="52"/>
      <c r="OBQ58" s="36"/>
      <c r="OBU58" s="37"/>
      <c r="OBV58" s="27"/>
      <c r="OBW58" s="27"/>
      <c r="OBY58" s="52"/>
      <c r="OBZ58" s="36"/>
      <c r="OCD58" s="37"/>
      <c r="OCE58" s="27"/>
      <c r="OCF58" s="27"/>
      <c r="OCH58" s="52"/>
      <c r="OCI58" s="36"/>
      <c r="OCM58" s="37"/>
      <c r="OCN58" s="27"/>
      <c r="OCO58" s="27"/>
      <c r="OCQ58" s="52"/>
      <c r="OCR58" s="36"/>
      <c r="OCV58" s="37"/>
      <c r="OCW58" s="27"/>
      <c r="OCX58" s="27"/>
      <c r="OCZ58" s="52"/>
      <c r="ODA58" s="36"/>
      <c r="ODE58" s="37"/>
      <c r="ODF58" s="27"/>
      <c r="ODG58" s="27"/>
      <c r="ODI58" s="52"/>
      <c r="ODJ58" s="36"/>
      <c r="ODN58" s="37"/>
      <c r="ODO58" s="27"/>
      <c r="ODP58" s="27"/>
      <c r="ODR58" s="52"/>
      <c r="ODS58" s="36"/>
      <c r="ODW58" s="37"/>
      <c r="ODX58" s="27"/>
      <c r="ODY58" s="27"/>
      <c r="OEA58" s="52"/>
      <c r="OEB58" s="36"/>
      <c r="OEF58" s="37"/>
      <c r="OEG58" s="27"/>
      <c r="OEH58" s="27"/>
      <c r="OEJ58" s="52"/>
      <c r="OEK58" s="36"/>
      <c r="OEO58" s="37"/>
      <c r="OEP58" s="27"/>
      <c r="OEQ58" s="27"/>
      <c r="OES58" s="52"/>
      <c r="OET58" s="36"/>
      <c r="OEX58" s="37"/>
      <c r="OEY58" s="27"/>
      <c r="OEZ58" s="27"/>
      <c r="OFB58" s="52"/>
      <c r="OFC58" s="36"/>
      <c r="OFG58" s="37"/>
      <c r="OFH58" s="27"/>
      <c r="OFI58" s="27"/>
      <c r="OFK58" s="52"/>
      <c r="OFL58" s="36"/>
      <c r="OFP58" s="37"/>
      <c r="OFQ58" s="27"/>
      <c r="OFR58" s="27"/>
      <c r="OFT58" s="52"/>
      <c r="OFU58" s="36"/>
      <c r="OFY58" s="37"/>
      <c r="OFZ58" s="27"/>
      <c r="OGA58" s="27"/>
      <c r="OGC58" s="52"/>
      <c r="OGD58" s="36"/>
      <c r="OGH58" s="37"/>
      <c r="OGI58" s="27"/>
      <c r="OGJ58" s="27"/>
      <c r="OGL58" s="52"/>
      <c r="OGM58" s="36"/>
      <c r="OGQ58" s="37"/>
      <c r="OGR58" s="27"/>
      <c r="OGS58" s="27"/>
      <c r="OGU58" s="52"/>
      <c r="OGV58" s="36"/>
      <c r="OGZ58" s="37"/>
      <c r="OHA58" s="27"/>
      <c r="OHB58" s="27"/>
      <c r="OHD58" s="52"/>
      <c r="OHE58" s="36"/>
      <c r="OHI58" s="37"/>
      <c r="OHJ58" s="27"/>
      <c r="OHK58" s="27"/>
      <c r="OHM58" s="52"/>
      <c r="OHN58" s="36"/>
      <c r="OHR58" s="37"/>
      <c r="OHS58" s="27"/>
      <c r="OHT58" s="27"/>
      <c r="OHV58" s="52"/>
      <c r="OHW58" s="36"/>
      <c r="OIA58" s="37"/>
      <c r="OIB58" s="27"/>
      <c r="OIC58" s="27"/>
      <c r="OIE58" s="52"/>
      <c r="OIF58" s="36"/>
      <c r="OIJ58" s="37"/>
      <c r="OIK58" s="27"/>
      <c r="OIL58" s="27"/>
      <c r="OIN58" s="52"/>
      <c r="OIO58" s="36"/>
      <c r="OIS58" s="37"/>
      <c r="OIT58" s="27"/>
      <c r="OIU58" s="27"/>
      <c r="OIW58" s="52"/>
      <c r="OIX58" s="36"/>
      <c r="OJB58" s="37"/>
      <c r="OJC58" s="27"/>
      <c r="OJD58" s="27"/>
      <c r="OJF58" s="52"/>
      <c r="OJG58" s="36"/>
      <c r="OJK58" s="37"/>
      <c r="OJL58" s="27"/>
      <c r="OJM58" s="27"/>
      <c r="OJO58" s="52"/>
      <c r="OJP58" s="36"/>
      <c r="OJT58" s="37"/>
      <c r="OJU58" s="27"/>
      <c r="OJV58" s="27"/>
      <c r="OJX58" s="52"/>
      <c r="OJY58" s="36"/>
      <c r="OKC58" s="37"/>
      <c r="OKD58" s="27"/>
      <c r="OKE58" s="27"/>
      <c r="OKG58" s="52"/>
      <c r="OKH58" s="36"/>
      <c r="OKL58" s="37"/>
      <c r="OKM58" s="27"/>
      <c r="OKN58" s="27"/>
      <c r="OKP58" s="52"/>
      <c r="OKQ58" s="36"/>
      <c r="OKU58" s="37"/>
      <c r="OKV58" s="27"/>
      <c r="OKW58" s="27"/>
      <c r="OKY58" s="52"/>
      <c r="OKZ58" s="36"/>
      <c r="OLD58" s="37"/>
      <c r="OLE58" s="27"/>
      <c r="OLF58" s="27"/>
      <c r="OLH58" s="52"/>
      <c r="OLI58" s="36"/>
      <c r="OLM58" s="37"/>
      <c r="OLN58" s="27"/>
      <c r="OLO58" s="27"/>
      <c r="OLQ58" s="52"/>
      <c r="OLR58" s="36"/>
      <c r="OLV58" s="37"/>
      <c r="OLW58" s="27"/>
      <c r="OLX58" s="27"/>
      <c r="OLZ58" s="52"/>
      <c r="OMA58" s="36"/>
      <c r="OME58" s="37"/>
      <c r="OMF58" s="27"/>
      <c r="OMG58" s="27"/>
      <c r="OMI58" s="52"/>
      <c r="OMJ58" s="36"/>
      <c r="OMN58" s="37"/>
      <c r="OMO58" s="27"/>
      <c r="OMP58" s="27"/>
      <c r="OMR58" s="52"/>
      <c r="OMS58" s="36"/>
      <c r="OMW58" s="37"/>
      <c r="OMX58" s="27"/>
      <c r="OMY58" s="27"/>
      <c r="ONA58" s="52"/>
      <c r="ONB58" s="36"/>
      <c r="ONF58" s="37"/>
      <c r="ONG58" s="27"/>
      <c r="ONH58" s="27"/>
      <c r="ONJ58" s="52"/>
      <c r="ONK58" s="36"/>
      <c r="ONO58" s="37"/>
      <c r="ONP58" s="27"/>
      <c r="ONQ58" s="27"/>
      <c r="ONS58" s="52"/>
      <c r="ONT58" s="36"/>
      <c r="ONX58" s="37"/>
      <c r="ONY58" s="27"/>
      <c r="ONZ58" s="27"/>
      <c r="OOB58" s="52"/>
      <c r="OOC58" s="36"/>
      <c r="OOG58" s="37"/>
      <c r="OOH58" s="27"/>
      <c r="OOI58" s="27"/>
      <c r="OOK58" s="52"/>
      <c r="OOL58" s="36"/>
      <c r="OOP58" s="37"/>
      <c r="OOQ58" s="27"/>
      <c r="OOR58" s="27"/>
      <c r="OOT58" s="52"/>
      <c r="OOU58" s="36"/>
      <c r="OOY58" s="37"/>
      <c r="OOZ58" s="27"/>
      <c r="OPA58" s="27"/>
      <c r="OPC58" s="52"/>
      <c r="OPD58" s="36"/>
      <c r="OPH58" s="37"/>
      <c r="OPI58" s="27"/>
      <c r="OPJ58" s="27"/>
      <c r="OPL58" s="52"/>
      <c r="OPM58" s="36"/>
      <c r="OPQ58" s="37"/>
      <c r="OPR58" s="27"/>
      <c r="OPS58" s="27"/>
      <c r="OPU58" s="52"/>
      <c r="OPV58" s="36"/>
      <c r="OPZ58" s="37"/>
      <c r="OQA58" s="27"/>
      <c r="OQB58" s="27"/>
      <c r="OQD58" s="52"/>
      <c r="OQE58" s="36"/>
      <c r="OQI58" s="37"/>
      <c r="OQJ58" s="27"/>
      <c r="OQK58" s="27"/>
      <c r="OQM58" s="52"/>
      <c r="OQN58" s="36"/>
      <c r="OQR58" s="37"/>
      <c r="OQS58" s="27"/>
      <c r="OQT58" s="27"/>
      <c r="OQV58" s="52"/>
      <c r="OQW58" s="36"/>
      <c r="ORA58" s="37"/>
      <c r="ORB58" s="27"/>
      <c r="ORC58" s="27"/>
      <c r="ORE58" s="52"/>
      <c r="ORF58" s="36"/>
      <c r="ORJ58" s="37"/>
      <c r="ORK58" s="27"/>
      <c r="ORL58" s="27"/>
      <c r="ORN58" s="52"/>
      <c r="ORO58" s="36"/>
      <c r="ORS58" s="37"/>
      <c r="ORT58" s="27"/>
      <c r="ORU58" s="27"/>
      <c r="ORW58" s="52"/>
      <c r="ORX58" s="36"/>
      <c r="OSB58" s="37"/>
      <c r="OSC58" s="27"/>
      <c r="OSD58" s="27"/>
      <c r="OSF58" s="52"/>
      <c r="OSG58" s="36"/>
      <c r="OSK58" s="37"/>
      <c r="OSL58" s="27"/>
      <c r="OSM58" s="27"/>
      <c r="OSO58" s="52"/>
      <c r="OSP58" s="36"/>
      <c r="OST58" s="37"/>
      <c r="OSU58" s="27"/>
      <c r="OSV58" s="27"/>
      <c r="OSX58" s="52"/>
      <c r="OSY58" s="36"/>
      <c r="OTC58" s="37"/>
      <c r="OTD58" s="27"/>
      <c r="OTE58" s="27"/>
      <c r="OTG58" s="52"/>
      <c r="OTH58" s="36"/>
      <c r="OTL58" s="37"/>
      <c r="OTM58" s="27"/>
      <c r="OTN58" s="27"/>
      <c r="OTP58" s="52"/>
      <c r="OTQ58" s="36"/>
      <c r="OTU58" s="37"/>
      <c r="OTV58" s="27"/>
      <c r="OTW58" s="27"/>
      <c r="OTY58" s="52"/>
      <c r="OTZ58" s="36"/>
      <c r="OUD58" s="37"/>
      <c r="OUE58" s="27"/>
      <c r="OUF58" s="27"/>
      <c r="OUH58" s="52"/>
      <c r="OUI58" s="36"/>
      <c r="OUM58" s="37"/>
      <c r="OUN58" s="27"/>
      <c r="OUO58" s="27"/>
      <c r="OUQ58" s="52"/>
      <c r="OUR58" s="36"/>
      <c r="OUV58" s="37"/>
      <c r="OUW58" s="27"/>
      <c r="OUX58" s="27"/>
      <c r="OUZ58" s="52"/>
      <c r="OVA58" s="36"/>
      <c r="OVE58" s="37"/>
      <c r="OVF58" s="27"/>
      <c r="OVG58" s="27"/>
      <c r="OVI58" s="52"/>
      <c r="OVJ58" s="36"/>
      <c r="OVN58" s="37"/>
      <c r="OVO58" s="27"/>
      <c r="OVP58" s="27"/>
      <c r="OVR58" s="52"/>
      <c r="OVS58" s="36"/>
      <c r="OVW58" s="37"/>
      <c r="OVX58" s="27"/>
      <c r="OVY58" s="27"/>
      <c r="OWA58" s="52"/>
      <c r="OWB58" s="36"/>
      <c r="OWF58" s="37"/>
      <c r="OWG58" s="27"/>
      <c r="OWH58" s="27"/>
      <c r="OWJ58" s="52"/>
      <c r="OWK58" s="36"/>
      <c r="OWO58" s="37"/>
      <c r="OWP58" s="27"/>
      <c r="OWQ58" s="27"/>
      <c r="OWS58" s="52"/>
      <c r="OWT58" s="36"/>
      <c r="OWX58" s="37"/>
      <c r="OWY58" s="27"/>
      <c r="OWZ58" s="27"/>
      <c r="OXB58" s="52"/>
      <c r="OXC58" s="36"/>
      <c r="OXG58" s="37"/>
      <c r="OXH58" s="27"/>
      <c r="OXI58" s="27"/>
      <c r="OXK58" s="52"/>
      <c r="OXL58" s="36"/>
      <c r="OXP58" s="37"/>
      <c r="OXQ58" s="27"/>
      <c r="OXR58" s="27"/>
      <c r="OXT58" s="52"/>
      <c r="OXU58" s="36"/>
      <c r="OXY58" s="37"/>
      <c r="OXZ58" s="27"/>
      <c r="OYA58" s="27"/>
      <c r="OYC58" s="52"/>
      <c r="OYD58" s="36"/>
      <c r="OYH58" s="37"/>
      <c r="OYI58" s="27"/>
      <c r="OYJ58" s="27"/>
      <c r="OYL58" s="52"/>
      <c r="OYM58" s="36"/>
      <c r="OYQ58" s="37"/>
      <c r="OYR58" s="27"/>
      <c r="OYS58" s="27"/>
      <c r="OYU58" s="52"/>
      <c r="OYV58" s="36"/>
      <c r="OYZ58" s="37"/>
      <c r="OZA58" s="27"/>
      <c r="OZB58" s="27"/>
      <c r="OZD58" s="52"/>
      <c r="OZE58" s="36"/>
      <c r="OZI58" s="37"/>
      <c r="OZJ58" s="27"/>
      <c r="OZK58" s="27"/>
      <c r="OZM58" s="52"/>
      <c r="OZN58" s="36"/>
      <c r="OZR58" s="37"/>
      <c r="OZS58" s="27"/>
      <c r="OZT58" s="27"/>
      <c r="OZV58" s="52"/>
      <c r="OZW58" s="36"/>
      <c r="PAA58" s="37"/>
      <c r="PAB58" s="27"/>
      <c r="PAC58" s="27"/>
      <c r="PAE58" s="52"/>
      <c r="PAF58" s="36"/>
      <c r="PAJ58" s="37"/>
      <c r="PAK58" s="27"/>
      <c r="PAL58" s="27"/>
      <c r="PAN58" s="52"/>
      <c r="PAO58" s="36"/>
      <c r="PAS58" s="37"/>
      <c r="PAT58" s="27"/>
      <c r="PAU58" s="27"/>
      <c r="PAW58" s="52"/>
      <c r="PAX58" s="36"/>
      <c r="PBB58" s="37"/>
      <c r="PBC58" s="27"/>
      <c r="PBD58" s="27"/>
      <c r="PBF58" s="52"/>
      <c r="PBG58" s="36"/>
      <c r="PBK58" s="37"/>
      <c r="PBL58" s="27"/>
      <c r="PBM58" s="27"/>
      <c r="PBO58" s="52"/>
      <c r="PBP58" s="36"/>
      <c r="PBT58" s="37"/>
      <c r="PBU58" s="27"/>
      <c r="PBV58" s="27"/>
      <c r="PBX58" s="52"/>
      <c r="PBY58" s="36"/>
      <c r="PCC58" s="37"/>
      <c r="PCD58" s="27"/>
      <c r="PCE58" s="27"/>
      <c r="PCG58" s="52"/>
      <c r="PCH58" s="36"/>
      <c r="PCL58" s="37"/>
      <c r="PCM58" s="27"/>
      <c r="PCN58" s="27"/>
      <c r="PCP58" s="52"/>
      <c r="PCQ58" s="36"/>
      <c r="PCU58" s="37"/>
      <c r="PCV58" s="27"/>
      <c r="PCW58" s="27"/>
      <c r="PCY58" s="52"/>
      <c r="PCZ58" s="36"/>
      <c r="PDD58" s="37"/>
      <c r="PDE58" s="27"/>
      <c r="PDF58" s="27"/>
      <c r="PDH58" s="52"/>
      <c r="PDI58" s="36"/>
      <c r="PDM58" s="37"/>
      <c r="PDN58" s="27"/>
      <c r="PDO58" s="27"/>
      <c r="PDQ58" s="52"/>
      <c r="PDR58" s="36"/>
      <c r="PDV58" s="37"/>
      <c r="PDW58" s="27"/>
      <c r="PDX58" s="27"/>
      <c r="PDZ58" s="52"/>
      <c r="PEA58" s="36"/>
      <c r="PEE58" s="37"/>
      <c r="PEF58" s="27"/>
      <c r="PEG58" s="27"/>
      <c r="PEI58" s="52"/>
      <c r="PEJ58" s="36"/>
      <c r="PEN58" s="37"/>
      <c r="PEO58" s="27"/>
      <c r="PEP58" s="27"/>
      <c r="PER58" s="52"/>
      <c r="PES58" s="36"/>
      <c r="PEW58" s="37"/>
      <c r="PEX58" s="27"/>
      <c r="PEY58" s="27"/>
      <c r="PFA58" s="52"/>
      <c r="PFB58" s="36"/>
      <c r="PFF58" s="37"/>
      <c r="PFG58" s="27"/>
      <c r="PFH58" s="27"/>
      <c r="PFJ58" s="52"/>
      <c r="PFK58" s="36"/>
      <c r="PFO58" s="37"/>
      <c r="PFP58" s="27"/>
      <c r="PFQ58" s="27"/>
      <c r="PFS58" s="52"/>
      <c r="PFT58" s="36"/>
      <c r="PFX58" s="37"/>
      <c r="PFY58" s="27"/>
      <c r="PFZ58" s="27"/>
      <c r="PGB58" s="52"/>
      <c r="PGC58" s="36"/>
      <c r="PGG58" s="37"/>
      <c r="PGH58" s="27"/>
      <c r="PGI58" s="27"/>
      <c r="PGK58" s="52"/>
      <c r="PGL58" s="36"/>
      <c r="PGP58" s="37"/>
      <c r="PGQ58" s="27"/>
      <c r="PGR58" s="27"/>
      <c r="PGT58" s="52"/>
      <c r="PGU58" s="36"/>
      <c r="PGY58" s="37"/>
      <c r="PGZ58" s="27"/>
      <c r="PHA58" s="27"/>
      <c r="PHC58" s="52"/>
      <c r="PHD58" s="36"/>
      <c r="PHH58" s="37"/>
      <c r="PHI58" s="27"/>
      <c r="PHJ58" s="27"/>
      <c r="PHL58" s="52"/>
      <c r="PHM58" s="36"/>
      <c r="PHQ58" s="37"/>
      <c r="PHR58" s="27"/>
      <c r="PHS58" s="27"/>
      <c r="PHU58" s="52"/>
      <c r="PHV58" s="36"/>
      <c r="PHZ58" s="37"/>
      <c r="PIA58" s="27"/>
      <c r="PIB58" s="27"/>
      <c r="PID58" s="52"/>
      <c r="PIE58" s="36"/>
      <c r="PII58" s="37"/>
      <c r="PIJ58" s="27"/>
      <c r="PIK58" s="27"/>
      <c r="PIM58" s="52"/>
      <c r="PIN58" s="36"/>
      <c r="PIR58" s="37"/>
      <c r="PIS58" s="27"/>
      <c r="PIT58" s="27"/>
      <c r="PIV58" s="52"/>
      <c r="PIW58" s="36"/>
      <c r="PJA58" s="37"/>
      <c r="PJB58" s="27"/>
      <c r="PJC58" s="27"/>
      <c r="PJE58" s="52"/>
      <c r="PJF58" s="36"/>
      <c r="PJJ58" s="37"/>
      <c r="PJK58" s="27"/>
      <c r="PJL58" s="27"/>
      <c r="PJN58" s="52"/>
      <c r="PJO58" s="36"/>
      <c r="PJS58" s="37"/>
      <c r="PJT58" s="27"/>
      <c r="PJU58" s="27"/>
      <c r="PJW58" s="52"/>
      <c r="PJX58" s="36"/>
      <c r="PKB58" s="37"/>
      <c r="PKC58" s="27"/>
      <c r="PKD58" s="27"/>
      <c r="PKF58" s="52"/>
      <c r="PKG58" s="36"/>
      <c r="PKK58" s="37"/>
      <c r="PKL58" s="27"/>
      <c r="PKM58" s="27"/>
      <c r="PKO58" s="52"/>
      <c r="PKP58" s="36"/>
      <c r="PKT58" s="37"/>
      <c r="PKU58" s="27"/>
      <c r="PKV58" s="27"/>
      <c r="PKX58" s="52"/>
      <c r="PKY58" s="36"/>
      <c r="PLC58" s="37"/>
      <c r="PLD58" s="27"/>
      <c r="PLE58" s="27"/>
      <c r="PLG58" s="52"/>
      <c r="PLH58" s="36"/>
      <c r="PLL58" s="37"/>
      <c r="PLM58" s="27"/>
      <c r="PLN58" s="27"/>
      <c r="PLP58" s="52"/>
      <c r="PLQ58" s="36"/>
      <c r="PLU58" s="37"/>
      <c r="PLV58" s="27"/>
      <c r="PLW58" s="27"/>
      <c r="PLY58" s="52"/>
      <c r="PLZ58" s="36"/>
      <c r="PMD58" s="37"/>
      <c r="PME58" s="27"/>
      <c r="PMF58" s="27"/>
      <c r="PMH58" s="52"/>
      <c r="PMI58" s="36"/>
      <c r="PMM58" s="37"/>
      <c r="PMN58" s="27"/>
      <c r="PMO58" s="27"/>
      <c r="PMQ58" s="52"/>
      <c r="PMR58" s="36"/>
      <c r="PMV58" s="37"/>
      <c r="PMW58" s="27"/>
      <c r="PMX58" s="27"/>
      <c r="PMZ58" s="52"/>
      <c r="PNA58" s="36"/>
      <c r="PNE58" s="37"/>
      <c r="PNF58" s="27"/>
      <c r="PNG58" s="27"/>
      <c r="PNI58" s="52"/>
      <c r="PNJ58" s="36"/>
      <c r="PNN58" s="37"/>
      <c r="PNO58" s="27"/>
      <c r="PNP58" s="27"/>
      <c r="PNR58" s="52"/>
      <c r="PNS58" s="36"/>
      <c r="PNW58" s="37"/>
      <c r="PNX58" s="27"/>
      <c r="PNY58" s="27"/>
      <c r="POA58" s="52"/>
      <c r="POB58" s="36"/>
      <c r="POF58" s="37"/>
      <c r="POG58" s="27"/>
      <c r="POH58" s="27"/>
      <c r="POJ58" s="52"/>
      <c r="POK58" s="36"/>
      <c r="POO58" s="37"/>
      <c r="POP58" s="27"/>
      <c r="POQ58" s="27"/>
      <c r="POS58" s="52"/>
      <c r="POT58" s="36"/>
      <c r="POX58" s="37"/>
      <c r="POY58" s="27"/>
      <c r="POZ58" s="27"/>
      <c r="PPB58" s="52"/>
      <c r="PPC58" s="36"/>
      <c r="PPG58" s="37"/>
      <c r="PPH58" s="27"/>
      <c r="PPI58" s="27"/>
      <c r="PPK58" s="52"/>
      <c r="PPL58" s="36"/>
      <c r="PPP58" s="37"/>
      <c r="PPQ58" s="27"/>
      <c r="PPR58" s="27"/>
      <c r="PPT58" s="52"/>
      <c r="PPU58" s="36"/>
      <c r="PPY58" s="37"/>
      <c r="PPZ58" s="27"/>
      <c r="PQA58" s="27"/>
      <c r="PQC58" s="52"/>
      <c r="PQD58" s="36"/>
      <c r="PQH58" s="37"/>
      <c r="PQI58" s="27"/>
      <c r="PQJ58" s="27"/>
      <c r="PQL58" s="52"/>
      <c r="PQM58" s="36"/>
      <c r="PQQ58" s="37"/>
      <c r="PQR58" s="27"/>
      <c r="PQS58" s="27"/>
      <c r="PQU58" s="52"/>
      <c r="PQV58" s="36"/>
      <c r="PQZ58" s="37"/>
      <c r="PRA58" s="27"/>
      <c r="PRB58" s="27"/>
      <c r="PRD58" s="52"/>
      <c r="PRE58" s="36"/>
      <c r="PRI58" s="37"/>
      <c r="PRJ58" s="27"/>
      <c r="PRK58" s="27"/>
      <c r="PRM58" s="52"/>
      <c r="PRN58" s="36"/>
      <c r="PRR58" s="37"/>
      <c r="PRS58" s="27"/>
      <c r="PRT58" s="27"/>
      <c r="PRV58" s="52"/>
      <c r="PRW58" s="36"/>
      <c r="PSA58" s="37"/>
      <c r="PSB58" s="27"/>
      <c r="PSC58" s="27"/>
      <c r="PSE58" s="52"/>
      <c r="PSF58" s="36"/>
      <c r="PSJ58" s="37"/>
      <c r="PSK58" s="27"/>
      <c r="PSL58" s="27"/>
      <c r="PSN58" s="52"/>
      <c r="PSO58" s="36"/>
      <c r="PSS58" s="37"/>
      <c r="PST58" s="27"/>
      <c r="PSU58" s="27"/>
      <c r="PSW58" s="52"/>
      <c r="PSX58" s="36"/>
      <c r="PTB58" s="37"/>
      <c r="PTC58" s="27"/>
      <c r="PTD58" s="27"/>
      <c r="PTF58" s="52"/>
      <c r="PTG58" s="36"/>
      <c r="PTK58" s="37"/>
      <c r="PTL58" s="27"/>
      <c r="PTM58" s="27"/>
      <c r="PTO58" s="52"/>
      <c r="PTP58" s="36"/>
      <c r="PTT58" s="37"/>
      <c r="PTU58" s="27"/>
      <c r="PTV58" s="27"/>
      <c r="PTX58" s="52"/>
      <c r="PTY58" s="36"/>
      <c r="PUC58" s="37"/>
      <c r="PUD58" s="27"/>
      <c r="PUE58" s="27"/>
      <c r="PUG58" s="52"/>
      <c r="PUH58" s="36"/>
      <c r="PUL58" s="37"/>
      <c r="PUM58" s="27"/>
      <c r="PUN58" s="27"/>
      <c r="PUP58" s="52"/>
      <c r="PUQ58" s="36"/>
      <c r="PUU58" s="37"/>
      <c r="PUV58" s="27"/>
      <c r="PUW58" s="27"/>
      <c r="PUY58" s="52"/>
      <c r="PUZ58" s="36"/>
      <c r="PVD58" s="37"/>
      <c r="PVE58" s="27"/>
      <c r="PVF58" s="27"/>
      <c r="PVH58" s="52"/>
      <c r="PVI58" s="36"/>
      <c r="PVM58" s="37"/>
      <c r="PVN58" s="27"/>
      <c r="PVO58" s="27"/>
      <c r="PVQ58" s="52"/>
      <c r="PVR58" s="36"/>
      <c r="PVV58" s="37"/>
      <c r="PVW58" s="27"/>
      <c r="PVX58" s="27"/>
      <c r="PVZ58" s="52"/>
      <c r="PWA58" s="36"/>
      <c r="PWE58" s="37"/>
      <c r="PWF58" s="27"/>
      <c r="PWG58" s="27"/>
      <c r="PWI58" s="52"/>
      <c r="PWJ58" s="36"/>
      <c r="PWN58" s="37"/>
      <c r="PWO58" s="27"/>
      <c r="PWP58" s="27"/>
      <c r="PWR58" s="52"/>
      <c r="PWS58" s="36"/>
      <c r="PWW58" s="37"/>
      <c r="PWX58" s="27"/>
      <c r="PWY58" s="27"/>
      <c r="PXA58" s="52"/>
      <c r="PXB58" s="36"/>
      <c r="PXF58" s="37"/>
      <c r="PXG58" s="27"/>
      <c r="PXH58" s="27"/>
      <c r="PXJ58" s="52"/>
      <c r="PXK58" s="36"/>
      <c r="PXO58" s="37"/>
      <c r="PXP58" s="27"/>
      <c r="PXQ58" s="27"/>
      <c r="PXS58" s="52"/>
      <c r="PXT58" s="36"/>
      <c r="PXX58" s="37"/>
      <c r="PXY58" s="27"/>
      <c r="PXZ58" s="27"/>
      <c r="PYB58" s="52"/>
      <c r="PYC58" s="36"/>
      <c r="PYG58" s="37"/>
      <c r="PYH58" s="27"/>
      <c r="PYI58" s="27"/>
      <c r="PYK58" s="52"/>
      <c r="PYL58" s="36"/>
      <c r="PYP58" s="37"/>
      <c r="PYQ58" s="27"/>
      <c r="PYR58" s="27"/>
      <c r="PYT58" s="52"/>
      <c r="PYU58" s="36"/>
      <c r="PYY58" s="37"/>
      <c r="PYZ58" s="27"/>
      <c r="PZA58" s="27"/>
      <c r="PZC58" s="52"/>
      <c r="PZD58" s="36"/>
      <c r="PZH58" s="37"/>
      <c r="PZI58" s="27"/>
      <c r="PZJ58" s="27"/>
      <c r="PZL58" s="52"/>
      <c r="PZM58" s="36"/>
      <c r="PZQ58" s="37"/>
      <c r="PZR58" s="27"/>
      <c r="PZS58" s="27"/>
      <c r="PZU58" s="52"/>
      <c r="PZV58" s="36"/>
      <c r="PZZ58" s="37"/>
      <c r="QAA58" s="27"/>
      <c r="QAB58" s="27"/>
      <c r="QAD58" s="52"/>
      <c r="QAE58" s="36"/>
      <c r="QAI58" s="37"/>
      <c r="QAJ58" s="27"/>
      <c r="QAK58" s="27"/>
      <c r="QAM58" s="52"/>
      <c r="QAN58" s="36"/>
      <c r="QAR58" s="37"/>
      <c r="QAS58" s="27"/>
      <c r="QAT58" s="27"/>
      <c r="QAV58" s="52"/>
      <c r="QAW58" s="36"/>
      <c r="QBA58" s="37"/>
      <c r="QBB58" s="27"/>
      <c r="QBC58" s="27"/>
      <c r="QBE58" s="52"/>
      <c r="QBF58" s="36"/>
      <c r="QBJ58" s="37"/>
      <c r="QBK58" s="27"/>
      <c r="QBL58" s="27"/>
      <c r="QBN58" s="52"/>
      <c r="QBO58" s="36"/>
      <c r="QBS58" s="37"/>
      <c r="QBT58" s="27"/>
      <c r="QBU58" s="27"/>
      <c r="QBW58" s="52"/>
      <c r="QBX58" s="36"/>
      <c r="QCB58" s="37"/>
      <c r="QCC58" s="27"/>
      <c r="QCD58" s="27"/>
      <c r="QCF58" s="52"/>
      <c r="QCG58" s="36"/>
      <c r="QCK58" s="37"/>
      <c r="QCL58" s="27"/>
      <c r="QCM58" s="27"/>
      <c r="QCO58" s="52"/>
      <c r="QCP58" s="36"/>
      <c r="QCT58" s="37"/>
      <c r="QCU58" s="27"/>
      <c r="QCV58" s="27"/>
      <c r="QCX58" s="52"/>
      <c r="QCY58" s="36"/>
      <c r="QDC58" s="37"/>
      <c r="QDD58" s="27"/>
      <c r="QDE58" s="27"/>
      <c r="QDG58" s="52"/>
      <c r="QDH58" s="36"/>
      <c r="QDL58" s="37"/>
      <c r="QDM58" s="27"/>
      <c r="QDN58" s="27"/>
      <c r="QDP58" s="52"/>
      <c r="QDQ58" s="36"/>
      <c r="QDU58" s="37"/>
      <c r="QDV58" s="27"/>
      <c r="QDW58" s="27"/>
      <c r="QDY58" s="52"/>
      <c r="QDZ58" s="36"/>
      <c r="QED58" s="37"/>
      <c r="QEE58" s="27"/>
      <c r="QEF58" s="27"/>
      <c r="QEH58" s="52"/>
      <c r="QEI58" s="36"/>
      <c r="QEM58" s="37"/>
      <c r="QEN58" s="27"/>
      <c r="QEO58" s="27"/>
      <c r="QEQ58" s="52"/>
      <c r="QER58" s="36"/>
      <c r="QEV58" s="37"/>
      <c r="QEW58" s="27"/>
      <c r="QEX58" s="27"/>
      <c r="QEZ58" s="52"/>
      <c r="QFA58" s="36"/>
      <c r="QFE58" s="37"/>
      <c r="QFF58" s="27"/>
      <c r="QFG58" s="27"/>
      <c r="QFI58" s="52"/>
      <c r="QFJ58" s="36"/>
      <c r="QFN58" s="37"/>
      <c r="QFO58" s="27"/>
      <c r="QFP58" s="27"/>
      <c r="QFR58" s="52"/>
      <c r="QFS58" s="36"/>
      <c r="QFW58" s="37"/>
      <c r="QFX58" s="27"/>
      <c r="QFY58" s="27"/>
      <c r="QGA58" s="52"/>
      <c r="QGB58" s="36"/>
      <c r="QGF58" s="37"/>
      <c r="QGG58" s="27"/>
      <c r="QGH58" s="27"/>
      <c r="QGJ58" s="52"/>
      <c r="QGK58" s="36"/>
      <c r="QGO58" s="37"/>
      <c r="QGP58" s="27"/>
      <c r="QGQ58" s="27"/>
      <c r="QGS58" s="52"/>
      <c r="QGT58" s="36"/>
      <c r="QGX58" s="37"/>
      <c r="QGY58" s="27"/>
      <c r="QGZ58" s="27"/>
      <c r="QHB58" s="52"/>
      <c r="QHC58" s="36"/>
      <c r="QHG58" s="37"/>
      <c r="QHH58" s="27"/>
      <c r="QHI58" s="27"/>
      <c r="QHK58" s="52"/>
      <c r="QHL58" s="36"/>
      <c r="QHP58" s="37"/>
      <c r="QHQ58" s="27"/>
      <c r="QHR58" s="27"/>
      <c r="QHT58" s="52"/>
      <c r="QHU58" s="36"/>
      <c r="QHY58" s="37"/>
      <c r="QHZ58" s="27"/>
      <c r="QIA58" s="27"/>
      <c r="QIC58" s="52"/>
      <c r="QID58" s="36"/>
      <c r="QIH58" s="37"/>
      <c r="QII58" s="27"/>
      <c r="QIJ58" s="27"/>
      <c r="QIL58" s="52"/>
      <c r="QIM58" s="36"/>
      <c r="QIQ58" s="37"/>
      <c r="QIR58" s="27"/>
      <c r="QIS58" s="27"/>
      <c r="QIU58" s="52"/>
      <c r="QIV58" s="36"/>
      <c r="QIZ58" s="37"/>
      <c r="QJA58" s="27"/>
      <c r="QJB58" s="27"/>
      <c r="QJD58" s="52"/>
      <c r="QJE58" s="36"/>
      <c r="QJI58" s="37"/>
      <c r="QJJ58" s="27"/>
      <c r="QJK58" s="27"/>
      <c r="QJM58" s="52"/>
      <c r="QJN58" s="36"/>
      <c r="QJR58" s="37"/>
      <c r="QJS58" s="27"/>
      <c r="QJT58" s="27"/>
      <c r="QJV58" s="52"/>
      <c r="QJW58" s="36"/>
      <c r="QKA58" s="37"/>
      <c r="QKB58" s="27"/>
      <c r="QKC58" s="27"/>
      <c r="QKE58" s="52"/>
      <c r="QKF58" s="36"/>
      <c r="QKJ58" s="37"/>
      <c r="QKK58" s="27"/>
      <c r="QKL58" s="27"/>
      <c r="QKN58" s="52"/>
      <c r="QKO58" s="36"/>
      <c r="QKS58" s="37"/>
      <c r="QKT58" s="27"/>
      <c r="QKU58" s="27"/>
      <c r="QKW58" s="52"/>
      <c r="QKX58" s="36"/>
      <c r="QLB58" s="37"/>
      <c r="QLC58" s="27"/>
      <c r="QLD58" s="27"/>
      <c r="QLF58" s="52"/>
      <c r="QLG58" s="36"/>
      <c r="QLK58" s="37"/>
      <c r="QLL58" s="27"/>
      <c r="QLM58" s="27"/>
      <c r="QLO58" s="52"/>
      <c r="QLP58" s="36"/>
      <c r="QLT58" s="37"/>
      <c r="QLU58" s="27"/>
      <c r="QLV58" s="27"/>
      <c r="QLX58" s="52"/>
      <c r="QLY58" s="36"/>
      <c r="QMC58" s="37"/>
      <c r="QMD58" s="27"/>
      <c r="QME58" s="27"/>
      <c r="QMG58" s="52"/>
      <c r="QMH58" s="36"/>
      <c r="QML58" s="37"/>
      <c r="QMM58" s="27"/>
      <c r="QMN58" s="27"/>
      <c r="QMP58" s="52"/>
      <c r="QMQ58" s="36"/>
      <c r="QMU58" s="37"/>
      <c r="QMV58" s="27"/>
      <c r="QMW58" s="27"/>
      <c r="QMY58" s="52"/>
      <c r="QMZ58" s="36"/>
      <c r="QND58" s="37"/>
      <c r="QNE58" s="27"/>
      <c r="QNF58" s="27"/>
      <c r="QNH58" s="52"/>
      <c r="QNI58" s="36"/>
      <c r="QNM58" s="37"/>
      <c r="QNN58" s="27"/>
      <c r="QNO58" s="27"/>
      <c r="QNQ58" s="52"/>
      <c r="QNR58" s="36"/>
      <c r="QNV58" s="37"/>
      <c r="QNW58" s="27"/>
      <c r="QNX58" s="27"/>
      <c r="QNZ58" s="52"/>
      <c r="QOA58" s="36"/>
      <c r="QOE58" s="37"/>
      <c r="QOF58" s="27"/>
      <c r="QOG58" s="27"/>
      <c r="QOI58" s="52"/>
      <c r="QOJ58" s="36"/>
      <c r="QON58" s="37"/>
      <c r="QOO58" s="27"/>
      <c r="QOP58" s="27"/>
      <c r="QOR58" s="52"/>
      <c r="QOS58" s="36"/>
      <c r="QOW58" s="37"/>
      <c r="QOX58" s="27"/>
      <c r="QOY58" s="27"/>
      <c r="QPA58" s="52"/>
      <c r="QPB58" s="36"/>
      <c r="QPF58" s="37"/>
      <c r="QPG58" s="27"/>
      <c r="QPH58" s="27"/>
      <c r="QPJ58" s="52"/>
      <c r="QPK58" s="36"/>
      <c r="QPO58" s="37"/>
      <c r="QPP58" s="27"/>
      <c r="QPQ58" s="27"/>
      <c r="QPS58" s="52"/>
      <c r="QPT58" s="36"/>
      <c r="QPX58" s="37"/>
      <c r="QPY58" s="27"/>
      <c r="QPZ58" s="27"/>
      <c r="QQB58" s="52"/>
      <c r="QQC58" s="36"/>
      <c r="QQG58" s="37"/>
      <c r="QQH58" s="27"/>
      <c r="QQI58" s="27"/>
      <c r="QQK58" s="52"/>
      <c r="QQL58" s="36"/>
      <c r="QQP58" s="37"/>
      <c r="QQQ58" s="27"/>
      <c r="QQR58" s="27"/>
      <c r="QQT58" s="52"/>
      <c r="QQU58" s="36"/>
      <c r="QQY58" s="37"/>
      <c r="QQZ58" s="27"/>
      <c r="QRA58" s="27"/>
      <c r="QRC58" s="52"/>
      <c r="QRD58" s="36"/>
      <c r="QRH58" s="37"/>
      <c r="QRI58" s="27"/>
      <c r="QRJ58" s="27"/>
      <c r="QRL58" s="52"/>
      <c r="QRM58" s="36"/>
      <c r="QRQ58" s="37"/>
      <c r="QRR58" s="27"/>
      <c r="QRS58" s="27"/>
      <c r="QRU58" s="52"/>
      <c r="QRV58" s="36"/>
      <c r="QRZ58" s="37"/>
      <c r="QSA58" s="27"/>
      <c r="QSB58" s="27"/>
      <c r="QSD58" s="52"/>
      <c r="QSE58" s="36"/>
      <c r="QSI58" s="37"/>
      <c r="QSJ58" s="27"/>
      <c r="QSK58" s="27"/>
      <c r="QSM58" s="52"/>
      <c r="QSN58" s="36"/>
      <c r="QSR58" s="37"/>
      <c r="QSS58" s="27"/>
      <c r="QST58" s="27"/>
      <c r="QSV58" s="52"/>
      <c r="QSW58" s="36"/>
      <c r="QTA58" s="37"/>
      <c r="QTB58" s="27"/>
      <c r="QTC58" s="27"/>
      <c r="QTE58" s="52"/>
      <c r="QTF58" s="36"/>
      <c r="QTJ58" s="37"/>
      <c r="QTK58" s="27"/>
      <c r="QTL58" s="27"/>
      <c r="QTN58" s="52"/>
      <c r="QTO58" s="36"/>
      <c r="QTS58" s="37"/>
      <c r="QTT58" s="27"/>
      <c r="QTU58" s="27"/>
      <c r="QTW58" s="52"/>
      <c r="QTX58" s="36"/>
      <c r="QUB58" s="37"/>
      <c r="QUC58" s="27"/>
      <c r="QUD58" s="27"/>
      <c r="QUF58" s="52"/>
      <c r="QUG58" s="36"/>
      <c r="QUK58" s="37"/>
      <c r="QUL58" s="27"/>
      <c r="QUM58" s="27"/>
      <c r="QUO58" s="52"/>
      <c r="QUP58" s="36"/>
      <c r="QUT58" s="37"/>
      <c r="QUU58" s="27"/>
      <c r="QUV58" s="27"/>
      <c r="QUX58" s="52"/>
      <c r="QUY58" s="36"/>
      <c r="QVC58" s="37"/>
      <c r="QVD58" s="27"/>
      <c r="QVE58" s="27"/>
      <c r="QVG58" s="52"/>
      <c r="QVH58" s="36"/>
      <c r="QVL58" s="37"/>
      <c r="QVM58" s="27"/>
      <c r="QVN58" s="27"/>
      <c r="QVP58" s="52"/>
      <c r="QVQ58" s="36"/>
      <c r="QVU58" s="37"/>
      <c r="QVV58" s="27"/>
      <c r="QVW58" s="27"/>
      <c r="QVY58" s="52"/>
      <c r="QVZ58" s="36"/>
      <c r="QWD58" s="37"/>
      <c r="QWE58" s="27"/>
      <c r="QWF58" s="27"/>
      <c r="QWH58" s="52"/>
      <c r="QWI58" s="36"/>
      <c r="QWM58" s="37"/>
      <c r="QWN58" s="27"/>
      <c r="QWO58" s="27"/>
      <c r="QWQ58" s="52"/>
      <c r="QWR58" s="36"/>
      <c r="QWV58" s="37"/>
      <c r="QWW58" s="27"/>
      <c r="QWX58" s="27"/>
      <c r="QWZ58" s="52"/>
      <c r="QXA58" s="36"/>
      <c r="QXE58" s="37"/>
      <c r="QXF58" s="27"/>
      <c r="QXG58" s="27"/>
      <c r="QXI58" s="52"/>
      <c r="QXJ58" s="36"/>
      <c r="QXN58" s="37"/>
      <c r="QXO58" s="27"/>
      <c r="QXP58" s="27"/>
      <c r="QXR58" s="52"/>
      <c r="QXS58" s="36"/>
      <c r="QXW58" s="37"/>
      <c r="QXX58" s="27"/>
      <c r="QXY58" s="27"/>
      <c r="QYA58" s="52"/>
      <c r="QYB58" s="36"/>
      <c r="QYF58" s="37"/>
      <c r="QYG58" s="27"/>
      <c r="QYH58" s="27"/>
      <c r="QYJ58" s="52"/>
      <c r="QYK58" s="36"/>
      <c r="QYO58" s="37"/>
      <c r="QYP58" s="27"/>
      <c r="QYQ58" s="27"/>
      <c r="QYS58" s="52"/>
      <c r="QYT58" s="36"/>
      <c r="QYX58" s="37"/>
      <c r="QYY58" s="27"/>
      <c r="QYZ58" s="27"/>
      <c r="QZB58" s="52"/>
      <c r="QZC58" s="36"/>
      <c r="QZG58" s="37"/>
      <c r="QZH58" s="27"/>
      <c r="QZI58" s="27"/>
      <c r="QZK58" s="52"/>
      <c r="QZL58" s="36"/>
      <c r="QZP58" s="37"/>
      <c r="QZQ58" s="27"/>
      <c r="QZR58" s="27"/>
      <c r="QZT58" s="52"/>
      <c r="QZU58" s="36"/>
      <c r="QZY58" s="37"/>
      <c r="QZZ58" s="27"/>
      <c r="RAA58" s="27"/>
      <c r="RAC58" s="52"/>
      <c r="RAD58" s="36"/>
      <c r="RAH58" s="37"/>
      <c r="RAI58" s="27"/>
      <c r="RAJ58" s="27"/>
      <c r="RAL58" s="52"/>
      <c r="RAM58" s="36"/>
      <c r="RAQ58" s="37"/>
      <c r="RAR58" s="27"/>
      <c r="RAS58" s="27"/>
      <c r="RAU58" s="52"/>
      <c r="RAV58" s="36"/>
      <c r="RAZ58" s="37"/>
      <c r="RBA58" s="27"/>
      <c r="RBB58" s="27"/>
      <c r="RBD58" s="52"/>
      <c r="RBE58" s="36"/>
      <c r="RBI58" s="37"/>
      <c r="RBJ58" s="27"/>
      <c r="RBK58" s="27"/>
      <c r="RBM58" s="52"/>
      <c r="RBN58" s="36"/>
      <c r="RBR58" s="37"/>
      <c r="RBS58" s="27"/>
      <c r="RBT58" s="27"/>
      <c r="RBV58" s="52"/>
      <c r="RBW58" s="36"/>
      <c r="RCA58" s="37"/>
      <c r="RCB58" s="27"/>
      <c r="RCC58" s="27"/>
      <c r="RCE58" s="52"/>
      <c r="RCF58" s="36"/>
      <c r="RCJ58" s="37"/>
      <c r="RCK58" s="27"/>
      <c r="RCL58" s="27"/>
      <c r="RCN58" s="52"/>
      <c r="RCO58" s="36"/>
      <c r="RCS58" s="37"/>
      <c r="RCT58" s="27"/>
      <c r="RCU58" s="27"/>
      <c r="RCW58" s="52"/>
      <c r="RCX58" s="36"/>
      <c r="RDB58" s="37"/>
      <c r="RDC58" s="27"/>
      <c r="RDD58" s="27"/>
      <c r="RDF58" s="52"/>
      <c r="RDG58" s="36"/>
      <c r="RDK58" s="37"/>
      <c r="RDL58" s="27"/>
      <c r="RDM58" s="27"/>
      <c r="RDO58" s="52"/>
      <c r="RDP58" s="36"/>
      <c r="RDT58" s="37"/>
      <c r="RDU58" s="27"/>
      <c r="RDV58" s="27"/>
      <c r="RDX58" s="52"/>
      <c r="RDY58" s="36"/>
      <c r="REC58" s="37"/>
      <c r="RED58" s="27"/>
      <c r="REE58" s="27"/>
      <c r="REG58" s="52"/>
      <c r="REH58" s="36"/>
      <c r="REL58" s="37"/>
      <c r="REM58" s="27"/>
      <c r="REN58" s="27"/>
      <c r="REP58" s="52"/>
      <c r="REQ58" s="36"/>
      <c r="REU58" s="37"/>
      <c r="REV58" s="27"/>
      <c r="REW58" s="27"/>
      <c r="REY58" s="52"/>
      <c r="REZ58" s="36"/>
      <c r="RFD58" s="37"/>
      <c r="RFE58" s="27"/>
      <c r="RFF58" s="27"/>
      <c r="RFH58" s="52"/>
      <c r="RFI58" s="36"/>
      <c r="RFM58" s="37"/>
      <c r="RFN58" s="27"/>
      <c r="RFO58" s="27"/>
      <c r="RFQ58" s="52"/>
      <c r="RFR58" s="36"/>
      <c r="RFV58" s="37"/>
      <c r="RFW58" s="27"/>
      <c r="RFX58" s="27"/>
      <c r="RFZ58" s="52"/>
      <c r="RGA58" s="36"/>
      <c r="RGE58" s="37"/>
      <c r="RGF58" s="27"/>
      <c r="RGG58" s="27"/>
      <c r="RGI58" s="52"/>
      <c r="RGJ58" s="36"/>
      <c r="RGN58" s="37"/>
      <c r="RGO58" s="27"/>
      <c r="RGP58" s="27"/>
      <c r="RGR58" s="52"/>
      <c r="RGS58" s="36"/>
      <c r="RGW58" s="37"/>
      <c r="RGX58" s="27"/>
      <c r="RGY58" s="27"/>
      <c r="RHA58" s="52"/>
      <c r="RHB58" s="36"/>
      <c r="RHF58" s="37"/>
      <c r="RHG58" s="27"/>
      <c r="RHH58" s="27"/>
      <c r="RHJ58" s="52"/>
      <c r="RHK58" s="36"/>
      <c r="RHO58" s="37"/>
      <c r="RHP58" s="27"/>
      <c r="RHQ58" s="27"/>
      <c r="RHS58" s="52"/>
      <c r="RHT58" s="36"/>
      <c r="RHX58" s="37"/>
      <c r="RHY58" s="27"/>
      <c r="RHZ58" s="27"/>
      <c r="RIB58" s="52"/>
      <c r="RIC58" s="36"/>
      <c r="RIG58" s="37"/>
      <c r="RIH58" s="27"/>
      <c r="RII58" s="27"/>
      <c r="RIK58" s="52"/>
      <c r="RIL58" s="36"/>
      <c r="RIP58" s="37"/>
      <c r="RIQ58" s="27"/>
      <c r="RIR58" s="27"/>
      <c r="RIT58" s="52"/>
      <c r="RIU58" s="36"/>
      <c r="RIY58" s="37"/>
      <c r="RIZ58" s="27"/>
      <c r="RJA58" s="27"/>
      <c r="RJC58" s="52"/>
      <c r="RJD58" s="36"/>
      <c r="RJH58" s="37"/>
      <c r="RJI58" s="27"/>
      <c r="RJJ58" s="27"/>
      <c r="RJL58" s="52"/>
      <c r="RJM58" s="36"/>
      <c r="RJQ58" s="37"/>
      <c r="RJR58" s="27"/>
      <c r="RJS58" s="27"/>
      <c r="RJU58" s="52"/>
      <c r="RJV58" s="36"/>
      <c r="RJZ58" s="37"/>
      <c r="RKA58" s="27"/>
      <c r="RKB58" s="27"/>
      <c r="RKD58" s="52"/>
      <c r="RKE58" s="36"/>
      <c r="RKI58" s="37"/>
      <c r="RKJ58" s="27"/>
      <c r="RKK58" s="27"/>
      <c r="RKM58" s="52"/>
      <c r="RKN58" s="36"/>
      <c r="RKR58" s="37"/>
      <c r="RKS58" s="27"/>
      <c r="RKT58" s="27"/>
      <c r="RKV58" s="52"/>
      <c r="RKW58" s="36"/>
      <c r="RLA58" s="37"/>
      <c r="RLB58" s="27"/>
      <c r="RLC58" s="27"/>
      <c r="RLE58" s="52"/>
      <c r="RLF58" s="36"/>
      <c r="RLJ58" s="37"/>
      <c r="RLK58" s="27"/>
      <c r="RLL58" s="27"/>
      <c r="RLN58" s="52"/>
      <c r="RLO58" s="36"/>
      <c r="RLS58" s="37"/>
      <c r="RLT58" s="27"/>
      <c r="RLU58" s="27"/>
      <c r="RLW58" s="52"/>
      <c r="RLX58" s="36"/>
      <c r="RMB58" s="37"/>
      <c r="RMC58" s="27"/>
      <c r="RMD58" s="27"/>
      <c r="RMF58" s="52"/>
      <c r="RMG58" s="36"/>
      <c r="RMK58" s="37"/>
      <c r="RML58" s="27"/>
      <c r="RMM58" s="27"/>
      <c r="RMO58" s="52"/>
      <c r="RMP58" s="36"/>
      <c r="RMT58" s="37"/>
      <c r="RMU58" s="27"/>
      <c r="RMV58" s="27"/>
      <c r="RMX58" s="52"/>
      <c r="RMY58" s="36"/>
      <c r="RNC58" s="37"/>
      <c r="RND58" s="27"/>
      <c r="RNE58" s="27"/>
      <c r="RNG58" s="52"/>
      <c r="RNH58" s="36"/>
      <c r="RNL58" s="37"/>
      <c r="RNM58" s="27"/>
      <c r="RNN58" s="27"/>
      <c r="RNP58" s="52"/>
      <c r="RNQ58" s="36"/>
      <c r="RNU58" s="37"/>
      <c r="RNV58" s="27"/>
      <c r="RNW58" s="27"/>
      <c r="RNY58" s="52"/>
      <c r="RNZ58" s="36"/>
      <c r="ROD58" s="37"/>
      <c r="ROE58" s="27"/>
      <c r="ROF58" s="27"/>
      <c r="ROH58" s="52"/>
      <c r="ROI58" s="36"/>
      <c r="ROM58" s="37"/>
      <c r="RON58" s="27"/>
      <c r="ROO58" s="27"/>
      <c r="ROQ58" s="52"/>
      <c r="ROR58" s="36"/>
      <c r="ROV58" s="37"/>
      <c r="ROW58" s="27"/>
      <c r="ROX58" s="27"/>
      <c r="ROZ58" s="52"/>
      <c r="RPA58" s="36"/>
      <c r="RPE58" s="37"/>
      <c r="RPF58" s="27"/>
      <c r="RPG58" s="27"/>
      <c r="RPI58" s="52"/>
      <c r="RPJ58" s="36"/>
      <c r="RPN58" s="37"/>
      <c r="RPO58" s="27"/>
      <c r="RPP58" s="27"/>
      <c r="RPR58" s="52"/>
      <c r="RPS58" s="36"/>
      <c r="RPW58" s="37"/>
      <c r="RPX58" s="27"/>
      <c r="RPY58" s="27"/>
      <c r="RQA58" s="52"/>
      <c r="RQB58" s="36"/>
      <c r="RQF58" s="37"/>
      <c r="RQG58" s="27"/>
      <c r="RQH58" s="27"/>
      <c r="RQJ58" s="52"/>
      <c r="RQK58" s="36"/>
      <c r="RQO58" s="37"/>
      <c r="RQP58" s="27"/>
      <c r="RQQ58" s="27"/>
      <c r="RQS58" s="52"/>
      <c r="RQT58" s="36"/>
      <c r="RQX58" s="37"/>
      <c r="RQY58" s="27"/>
      <c r="RQZ58" s="27"/>
      <c r="RRB58" s="52"/>
      <c r="RRC58" s="36"/>
      <c r="RRG58" s="37"/>
      <c r="RRH58" s="27"/>
      <c r="RRI58" s="27"/>
      <c r="RRK58" s="52"/>
      <c r="RRL58" s="36"/>
      <c r="RRP58" s="37"/>
      <c r="RRQ58" s="27"/>
      <c r="RRR58" s="27"/>
      <c r="RRT58" s="52"/>
      <c r="RRU58" s="36"/>
      <c r="RRY58" s="37"/>
      <c r="RRZ58" s="27"/>
      <c r="RSA58" s="27"/>
      <c r="RSC58" s="52"/>
      <c r="RSD58" s="36"/>
      <c r="RSH58" s="37"/>
      <c r="RSI58" s="27"/>
      <c r="RSJ58" s="27"/>
      <c r="RSL58" s="52"/>
      <c r="RSM58" s="36"/>
      <c r="RSQ58" s="37"/>
      <c r="RSR58" s="27"/>
      <c r="RSS58" s="27"/>
      <c r="RSU58" s="52"/>
      <c r="RSV58" s="36"/>
      <c r="RSZ58" s="37"/>
      <c r="RTA58" s="27"/>
      <c r="RTB58" s="27"/>
      <c r="RTD58" s="52"/>
      <c r="RTE58" s="36"/>
      <c r="RTI58" s="37"/>
      <c r="RTJ58" s="27"/>
      <c r="RTK58" s="27"/>
      <c r="RTM58" s="52"/>
      <c r="RTN58" s="36"/>
      <c r="RTR58" s="37"/>
      <c r="RTS58" s="27"/>
      <c r="RTT58" s="27"/>
      <c r="RTV58" s="52"/>
      <c r="RTW58" s="36"/>
      <c r="RUA58" s="37"/>
      <c r="RUB58" s="27"/>
      <c r="RUC58" s="27"/>
      <c r="RUE58" s="52"/>
      <c r="RUF58" s="36"/>
      <c r="RUJ58" s="37"/>
      <c r="RUK58" s="27"/>
      <c r="RUL58" s="27"/>
      <c r="RUN58" s="52"/>
      <c r="RUO58" s="36"/>
      <c r="RUS58" s="37"/>
      <c r="RUT58" s="27"/>
      <c r="RUU58" s="27"/>
      <c r="RUW58" s="52"/>
      <c r="RUX58" s="36"/>
      <c r="RVB58" s="37"/>
      <c r="RVC58" s="27"/>
      <c r="RVD58" s="27"/>
      <c r="RVF58" s="52"/>
      <c r="RVG58" s="36"/>
      <c r="RVK58" s="37"/>
      <c r="RVL58" s="27"/>
      <c r="RVM58" s="27"/>
      <c r="RVO58" s="52"/>
      <c r="RVP58" s="36"/>
      <c r="RVT58" s="37"/>
      <c r="RVU58" s="27"/>
      <c r="RVV58" s="27"/>
      <c r="RVX58" s="52"/>
      <c r="RVY58" s="36"/>
      <c r="RWC58" s="37"/>
      <c r="RWD58" s="27"/>
      <c r="RWE58" s="27"/>
      <c r="RWG58" s="52"/>
      <c r="RWH58" s="36"/>
      <c r="RWL58" s="37"/>
      <c r="RWM58" s="27"/>
      <c r="RWN58" s="27"/>
      <c r="RWP58" s="52"/>
      <c r="RWQ58" s="36"/>
      <c r="RWU58" s="37"/>
      <c r="RWV58" s="27"/>
      <c r="RWW58" s="27"/>
      <c r="RWY58" s="52"/>
      <c r="RWZ58" s="36"/>
      <c r="RXD58" s="37"/>
      <c r="RXE58" s="27"/>
      <c r="RXF58" s="27"/>
      <c r="RXH58" s="52"/>
      <c r="RXI58" s="36"/>
      <c r="RXM58" s="37"/>
      <c r="RXN58" s="27"/>
      <c r="RXO58" s="27"/>
      <c r="RXQ58" s="52"/>
      <c r="RXR58" s="36"/>
      <c r="RXV58" s="37"/>
      <c r="RXW58" s="27"/>
      <c r="RXX58" s="27"/>
      <c r="RXZ58" s="52"/>
      <c r="RYA58" s="36"/>
      <c r="RYE58" s="37"/>
      <c r="RYF58" s="27"/>
      <c r="RYG58" s="27"/>
      <c r="RYI58" s="52"/>
      <c r="RYJ58" s="36"/>
      <c r="RYN58" s="37"/>
      <c r="RYO58" s="27"/>
      <c r="RYP58" s="27"/>
      <c r="RYR58" s="52"/>
      <c r="RYS58" s="36"/>
      <c r="RYW58" s="37"/>
      <c r="RYX58" s="27"/>
      <c r="RYY58" s="27"/>
      <c r="RZA58" s="52"/>
      <c r="RZB58" s="36"/>
      <c r="RZF58" s="37"/>
      <c r="RZG58" s="27"/>
      <c r="RZH58" s="27"/>
      <c r="RZJ58" s="52"/>
      <c r="RZK58" s="36"/>
      <c r="RZO58" s="37"/>
      <c r="RZP58" s="27"/>
      <c r="RZQ58" s="27"/>
      <c r="RZS58" s="52"/>
      <c r="RZT58" s="36"/>
      <c r="RZX58" s="37"/>
      <c r="RZY58" s="27"/>
      <c r="RZZ58" s="27"/>
      <c r="SAB58" s="52"/>
      <c r="SAC58" s="36"/>
      <c r="SAG58" s="37"/>
      <c r="SAH58" s="27"/>
      <c r="SAI58" s="27"/>
      <c r="SAK58" s="52"/>
      <c r="SAL58" s="36"/>
      <c r="SAP58" s="37"/>
      <c r="SAQ58" s="27"/>
      <c r="SAR58" s="27"/>
      <c r="SAT58" s="52"/>
      <c r="SAU58" s="36"/>
      <c r="SAY58" s="37"/>
      <c r="SAZ58" s="27"/>
      <c r="SBA58" s="27"/>
      <c r="SBC58" s="52"/>
      <c r="SBD58" s="36"/>
      <c r="SBH58" s="37"/>
      <c r="SBI58" s="27"/>
      <c r="SBJ58" s="27"/>
      <c r="SBL58" s="52"/>
      <c r="SBM58" s="36"/>
      <c r="SBQ58" s="37"/>
      <c r="SBR58" s="27"/>
      <c r="SBS58" s="27"/>
      <c r="SBU58" s="52"/>
      <c r="SBV58" s="36"/>
      <c r="SBZ58" s="37"/>
      <c r="SCA58" s="27"/>
      <c r="SCB58" s="27"/>
      <c r="SCD58" s="52"/>
      <c r="SCE58" s="36"/>
      <c r="SCI58" s="37"/>
      <c r="SCJ58" s="27"/>
      <c r="SCK58" s="27"/>
      <c r="SCM58" s="52"/>
      <c r="SCN58" s="36"/>
      <c r="SCR58" s="37"/>
      <c r="SCS58" s="27"/>
      <c r="SCT58" s="27"/>
      <c r="SCV58" s="52"/>
      <c r="SCW58" s="36"/>
      <c r="SDA58" s="37"/>
      <c r="SDB58" s="27"/>
      <c r="SDC58" s="27"/>
      <c r="SDE58" s="52"/>
      <c r="SDF58" s="36"/>
      <c r="SDJ58" s="37"/>
      <c r="SDK58" s="27"/>
      <c r="SDL58" s="27"/>
      <c r="SDN58" s="52"/>
      <c r="SDO58" s="36"/>
      <c r="SDS58" s="37"/>
      <c r="SDT58" s="27"/>
      <c r="SDU58" s="27"/>
      <c r="SDW58" s="52"/>
      <c r="SDX58" s="36"/>
      <c r="SEB58" s="37"/>
      <c r="SEC58" s="27"/>
      <c r="SED58" s="27"/>
      <c r="SEF58" s="52"/>
      <c r="SEG58" s="36"/>
      <c r="SEK58" s="37"/>
      <c r="SEL58" s="27"/>
      <c r="SEM58" s="27"/>
      <c r="SEO58" s="52"/>
      <c r="SEP58" s="36"/>
      <c r="SET58" s="37"/>
      <c r="SEU58" s="27"/>
      <c r="SEV58" s="27"/>
      <c r="SEX58" s="52"/>
      <c r="SEY58" s="36"/>
      <c r="SFC58" s="37"/>
      <c r="SFD58" s="27"/>
      <c r="SFE58" s="27"/>
      <c r="SFG58" s="52"/>
      <c r="SFH58" s="36"/>
      <c r="SFL58" s="37"/>
      <c r="SFM58" s="27"/>
      <c r="SFN58" s="27"/>
      <c r="SFP58" s="52"/>
      <c r="SFQ58" s="36"/>
      <c r="SFU58" s="37"/>
      <c r="SFV58" s="27"/>
      <c r="SFW58" s="27"/>
      <c r="SFY58" s="52"/>
      <c r="SFZ58" s="36"/>
      <c r="SGD58" s="37"/>
      <c r="SGE58" s="27"/>
      <c r="SGF58" s="27"/>
      <c r="SGH58" s="52"/>
      <c r="SGI58" s="36"/>
      <c r="SGM58" s="37"/>
      <c r="SGN58" s="27"/>
      <c r="SGO58" s="27"/>
      <c r="SGQ58" s="52"/>
      <c r="SGR58" s="36"/>
      <c r="SGV58" s="37"/>
      <c r="SGW58" s="27"/>
      <c r="SGX58" s="27"/>
      <c r="SGZ58" s="52"/>
      <c r="SHA58" s="36"/>
      <c r="SHE58" s="37"/>
      <c r="SHF58" s="27"/>
      <c r="SHG58" s="27"/>
      <c r="SHI58" s="52"/>
      <c r="SHJ58" s="36"/>
      <c r="SHN58" s="37"/>
      <c r="SHO58" s="27"/>
      <c r="SHP58" s="27"/>
      <c r="SHR58" s="52"/>
      <c r="SHS58" s="36"/>
      <c r="SHW58" s="37"/>
      <c r="SHX58" s="27"/>
      <c r="SHY58" s="27"/>
      <c r="SIA58" s="52"/>
      <c r="SIB58" s="36"/>
      <c r="SIF58" s="37"/>
      <c r="SIG58" s="27"/>
      <c r="SIH58" s="27"/>
      <c r="SIJ58" s="52"/>
      <c r="SIK58" s="36"/>
      <c r="SIO58" s="37"/>
      <c r="SIP58" s="27"/>
      <c r="SIQ58" s="27"/>
      <c r="SIS58" s="52"/>
      <c r="SIT58" s="36"/>
      <c r="SIX58" s="37"/>
      <c r="SIY58" s="27"/>
      <c r="SIZ58" s="27"/>
      <c r="SJB58" s="52"/>
      <c r="SJC58" s="36"/>
      <c r="SJG58" s="37"/>
      <c r="SJH58" s="27"/>
      <c r="SJI58" s="27"/>
      <c r="SJK58" s="52"/>
      <c r="SJL58" s="36"/>
      <c r="SJP58" s="37"/>
      <c r="SJQ58" s="27"/>
      <c r="SJR58" s="27"/>
      <c r="SJT58" s="52"/>
      <c r="SJU58" s="36"/>
      <c r="SJY58" s="37"/>
      <c r="SJZ58" s="27"/>
      <c r="SKA58" s="27"/>
      <c r="SKC58" s="52"/>
      <c r="SKD58" s="36"/>
      <c r="SKH58" s="37"/>
      <c r="SKI58" s="27"/>
      <c r="SKJ58" s="27"/>
      <c r="SKL58" s="52"/>
      <c r="SKM58" s="36"/>
      <c r="SKQ58" s="37"/>
      <c r="SKR58" s="27"/>
      <c r="SKS58" s="27"/>
      <c r="SKU58" s="52"/>
      <c r="SKV58" s="36"/>
      <c r="SKZ58" s="37"/>
      <c r="SLA58" s="27"/>
      <c r="SLB58" s="27"/>
      <c r="SLD58" s="52"/>
      <c r="SLE58" s="36"/>
      <c r="SLI58" s="37"/>
      <c r="SLJ58" s="27"/>
      <c r="SLK58" s="27"/>
      <c r="SLM58" s="52"/>
      <c r="SLN58" s="36"/>
      <c r="SLR58" s="37"/>
      <c r="SLS58" s="27"/>
      <c r="SLT58" s="27"/>
      <c r="SLV58" s="52"/>
      <c r="SLW58" s="36"/>
      <c r="SMA58" s="37"/>
      <c r="SMB58" s="27"/>
      <c r="SMC58" s="27"/>
      <c r="SME58" s="52"/>
      <c r="SMF58" s="36"/>
      <c r="SMJ58" s="37"/>
      <c r="SMK58" s="27"/>
      <c r="SML58" s="27"/>
      <c r="SMN58" s="52"/>
      <c r="SMO58" s="36"/>
      <c r="SMS58" s="37"/>
      <c r="SMT58" s="27"/>
      <c r="SMU58" s="27"/>
      <c r="SMW58" s="52"/>
      <c r="SMX58" s="36"/>
      <c r="SNB58" s="37"/>
      <c r="SNC58" s="27"/>
      <c r="SND58" s="27"/>
      <c r="SNF58" s="52"/>
      <c r="SNG58" s="36"/>
      <c r="SNK58" s="37"/>
      <c r="SNL58" s="27"/>
      <c r="SNM58" s="27"/>
      <c r="SNO58" s="52"/>
      <c r="SNP58" s="36"/>
      <c r="SNT58" s="37"/>
      <c r="SNU58" s="27"/>
      <c r="SNV58" s="27"/>
      <c r="SNX58" s="52"/>
      <c r="SNY58" s="36"/>
      <c r="SOC58" s="37"/>
      <c r="SOD58" s="27"/>
      <c r="SOE58" s="27"/>
      <c r="SOG58" s="52"/>
      <c r="SOH58" s="36"/>
      <c r="SOL58" s="37"/>
      <c r="SOM58" s="27"/>
      <c r="SON58" s="27"/>
      <c r="SOP58" s="52"/>
      <c r="SOQ58" s="36"/>
      <c r="SOU58" s="37"/>
      <c r="SOV58" s="27"/>
      <c r="SOW58" s="27"/>
      <c r="SOY58" s="52"/>
      <c r="SOZ58" s="36"/>
      <c r="SPD58" s="37"/>
      <c r="SPE58" s="27"/>
      <c r="SPF58" s="27"/>
      <c r="SPH58" s="52"/>
      <c r="SPI58" s="36"/>
      <c r="SPM58" s="37"/>
      <c r="SPN58" s="27"/>
      <c r="SPO58" s="27"/>
      <c r="SPQ58" s="52"/>
      <c r="SPR58" s="36"/>
      <c r="SPV58" s="37"/>
      <c r="SPW58" s="27"/>
      <c r="SPX58" s="27"/>
      <c r="SPZ58" s="52"/>
      <c r="SQA58" s="36"/>
      <c r="SQE58" s="37"/>
      <c r="SQF58" s="27"/>
      <c r="SQG58" s="27"/>
      <c r="SQI58" s="52"/>
      <c r="SQJ58" s="36"/>
      <c r="SQN58" s="37"/>
      <c r="SQO58" s="27"/>
      <c r="SQP58" s="27"/>
      <c r="SQR58" s="52"/>
      <c r="SQS58" s="36"/>
      <c r="SQW58" s="37"/>
      <c r="SQX58" s="27"/>
      <c r="SQY58" s="27"/>
      <c r="SRA58" s="52"/>
      <c r="SRB58" s="36"/>
      <c r="SRF58" s="37"/>
      <c r="SRG58" s="27"/>
      <c r="SRH58" s="27"/>
      <c r="SRJ58" s="52"/>
      <c r="SRK58" s="36"/>
      <c r="SRO58" s="37"/>
      <c r="SRP58" s="27"/>
      <c r="SRQ58" s="27"/>
      <c r="SRS58" s="52"/>
      <c r="SRT58" s="36"/>
      <c r="SRX58" s="37"/>
      <c r="SRY58" s="27"/>
      <c r="SRZ58" s="27"/>
      <c r="SSB58" s="52"/>
      <c r="SSC58" s="36"/>
      <c r="SSG58" s="37"/>
      <c r="SSH58" s="27"/>
      <c r="SSI58" s="27"/>
      <c r="SSK58" s="52"/>
      <c r="SSL58" s="36"/>
      <c r="SSP58" s="37"/>
      <c r="SSQ58" s="27"/>
      <c r="SSR58" s="27"/>
      <c r="SST58" s="52"/>
      <c r="SSU58" s="36"/>
      <c r="SSY58" s="37"/>
      <c r="SSZ58" s="27"/>
      <c r="STA58" s="27"/>
      <c r="STC58" s="52"/>
      <c r="STD58" s="36"/>
      <c r="STH58" s="37"/>
      <c r="STI58" s="27"/>
      <c r="STJ58" s="27"/>
      <c r="STL58" s="52"/>
      <c r="STM58" s="36"/>
      <c r="STQ58" s="37"/>
      <c r="STR58" s="27"/>
      <c r="STS58" s="27"/>
      <c r="STU58" s="52"/>
      <c r="STV58" s="36"/>
      <c r="STZ58" s="37"/>
      <c r="SUA58" s="27"/>
      <c r="SUB58" s="27"/>
      <c r="SUD58" s="52"/>
      <c r="SUE58" s="36"/>
      <c r="SUI58" s="37"/>
      <c r="SUJ58" s="27"/>
      <c r="SUK58" s="27"/>
      <c r="SUM58" s="52"/>
      <c r="SUN58" s="36"/>
      <c r="SUR58" s="37"/>
      <c r="SUS58" s="27"/>
      <c r="SUT58" s="27"/>
      <c r="SUV58" s="52"/>
      <c r="SUW58" s="36"/>
      <c r="SVA58" s="37"/>
      <c r="SVB58" s="27"/>
      <c r="SVC58" s="27"/>
      <c r="SVE58" s="52"/>
      <c r="SVF58" s="36"/>
      <c r="SVJ58" s="37"/>
      <c r="SVK58" s="27"/>
      <c r="SVL58" s="27"/>
      <c r="SVN58" s="52"/>
      <c r="SVO58" s="36"/>
      <c r="SVS58" s="37"/>
      <c r="SVT58" s="27"/>
      <c r="SVU58" s="27"/>
      <c r="SVW58" s="52"/>
      <c r="SVX58" s="36"/>
      <c r="SWB58" s="37"/>
      <c r="SWC58" s="27"/>
      <c r="SWD58" s="27"/>
      <c r="SWF58" s="52"/>
      <c r="SWG58" s="36"/>
      <c r="SWK58" s="37"/>
      <c r="SWL58" s="27"/>
      <c r="SWM58" s="27"/>
      <c r="SWO58" s="52"/>
      <c r="SWP58" s="36"/>
      <c r="SWT58" s="37"/>
      <c r="SWU58" s="27"/>
      <c r="SWV58" s="27"/>
      <c r="SWX58" s="52"/>
      <c r="SWY58" s="36"/>
      <c r="SXC58" s="37"/>
      <c r="SXD58" s="27"/>
      <c r="SXE58" s="27"/>
      <c r="SXG58" s="52"/>
      <c r="SXH58" s="36"/>
      <c r="SXL58" s="37"/>
      <c r="SXM58" s="27"/>
      <c r="SXN58" s="27"/>
      <c r="SXP58" s="52"/>
      <c r="SXQ58" s="36"/>
      <c r="SXU58" s="37"/>
      <c r="SXV58" s="27"/>
      <c r="SXW58" s="27"/>
      <c r="SXY58" s="52"/>
      <c r="SXZ58" s="36"/>
      <c r="SYD58" s="37"/>
      <c r="SYE58" s="27"/>
      <c r="SYF58" s="27"/>
      <c r="SYH58" s="52"/>
      <c r="SYI58" s="36"/>
      <c r="SYM58" s="37"/>
      <c r="SYN58" s="27"/>
      <c r="SYO58" s="27"/>
      <c r="SYQ58" s="52"/>
      <c r="SYR58" s="36"/>
      <c r="SYV58" s="37"/>
      <c r="SYW58" s="27"/>
      <c r="SYX58" s="27"/>
      <c r="SYZ58" s="52"/>
      <c r="SZA58" s="36"/>
      <c r="SZE58" s="37"/>
      <c r="SZF58" s="27"/>
      <c r="SZG58" s="27"/>
      <c r="SZI58" s="52"/>
      <c r="SZJ58" s="36"/>
      <c r="SZN58" s="37"/>
      <c r="SZO58" s="27"/>
      <c r="SZP58" s="27"/>
      <c r="SZR58" s="52"/>
      <c r="SZS58" s="36"/>
      <c r="SZW58" s="37"/>
      <c r="SZX58" s="27"/>
      <c r="SZY58" s="27"/>
      <c r="TAA58" s="52"/>
      <c r="TAB58" s="36"/>
      <c r="TAF58" s="37"/>
      <c r="TAG58" s="27"/>
      <c r="TAH58" s="27"/>
      <c r="TAJ58" s="52"/>
      <c r="TAK58" s="36"/>
      <c r="TAO58" s="37"/>
      <c r="TAP58" s="27"/>
      <c r="TAQ58" s="27"/>
      <c r="TAS58" s="52"/>
      <c r="TAT58" s="36"/>
      <c r="TAX58" s="37"/>
      <c r="TAY58" s="27"/>
      <c r="TAZ58" s="27"/>
      <c r="TBB58" s="52"/>
      <c r="TBC58" s="36"/>
      <c r="TBG58" s="37"/>
      <c r="TBH58" s="27"/>
      <c r="TBI58" s="27"/>
      <c r="TBK58" s="52"/>
      <c r="TBL58" s="36"/>
      <c r="TBP58" s="37"/>
      <c r="TBQ58" s="27"/>
      <c r="TBR58" s="27"/>
      <c r="TBT58" s="52"/>
      <c r="TBU58" s="36"/>
      <c r="TBY58" s="37"/>
      <c r="TBZ58" s="27"/>
      <c r="TCA58" s="27"/>
      <c r="TCC58" s="52"/>
      <c r="TCD58" s="36"/>
      <c r="TCH58" s="37"/>
      <c r="TCI58" s="27"/>
      <c r="TCJ58" s="27"/>
      <c r="TCL58" s="52"/>
      <c r="TCM58" s="36"/>
      <c r="TCQ58" s="37"/>
      <c r="TCR58" s="27"/>
      <c r="TCS58" s="27"/>
      <c r="TCU58" s="52"/>
      <c r="TCV58" s="36"/>
      <c r="TCZ58" s="37"/>
      <c r="TDA58" s="27"/>
      <c r="TDB58" s="27"/>
      <c r="TDD58" s="52"/>
      <c r="TDE58" s="36"/>
      <c r="TDI58" s="37"/>
      <c r="TDJ58" s="27"/>
      <c r="TDK58" s="27"/>
      <c r="TDM58" s="52"/>
      <c r="TDN58" s="36"/>
      <c r="TDR58" s="37"/>
      <c r="TDS58" s="27"/>
      <c r="TDT58" s="27"/>
      <c r="TDV58" s="52"/>
      <c r="TDW58" s="36"/>
      <c r="TEA58" s="37"/>
      <c r="TEB58" s="27"/>
      <c r="TEC58" s="27"/>
      <c r="TEE58" s="52"/>
      <c r="TEF58" s="36"/>
      <c r="TEJ58" s="37"/>
      <c r="TEK58" s="27"/>
      <c r="TEL58" s="27"/>
      <c r="TEN58" s="52"/>
      <c r="TEO58" s="36"/>
      <c r="TES58" s="37"/>
      <c r="TET58" s="27"/>
      <c r="TEU58" s="27"/>
      <c r="TEW58" s="52"/>
      <c r="TEX58" s="36"/>
      <c r="TFB58" s="37"/>
      <c r="TFC58" s="27"/>
      <c r="TFD58" s="27"/>
      <c r="TFF58" s="52"/>
      <c r="TFG58" s="36"/>
      <c r="TFK58" s="37"/>
      <c r="TFL58" s="27"/>
      <c r="TFM58" s="27"/>
      <c r="TFO58" s="52"/>
      <c r="TFP58" s="36"/>
      <c r="TFT58" s="37"/>
      <c r="TFU58" s="27"/>
      <c r="TFV58" s="27"/>
      <c r="TFX58" s="52"/>
      <c r="TFY58" s="36"/>
      <c r="TGC58" s="37"/>
      <c r="TGD58" s="27"/>
      <c r="TGE58" s="27"/>
      <c r="TGG58" s="52"/>
      <c r="TGH58" s="36"/>
      <c r="TGL58" s="37"/>
      <c r="TGM58" s="27"/>
      <c r="TGN58" s="27"/>
      <c r="TGP58" s="52"/>
      <c r="TGQ58" s="36"/>
      <c r="TGU58" s="37"/>
      <c r="TGV58" s="27"/>
      <c r="TGW58" s="27"/>
      <c r="TGY58" s="52"/>
      <c r="TGZ58" s="36"/>
      <c r="THD58" s="37"/>
      <c r="THE58" s="27"/>
      <c r="THF58" s="27"/>
      <c r="THH58" s="52"/>
      <c r="THI58" s="36"/>
      <c r="THM58" s="37"/>
      <c r="THN58" s="27"/>
      <c r="THO58" s="27"/>
      <c r="THQ58" s="52"/>
      <c r="THR58" s="36"/>
      <c r="THV58" s="37"/>
      <c r="THW58" s="27"/>
      <c r="THX58" s="27"/>
      <c r="THZ58" s="52"/>
      <c r="TIA58" s="36"/>
      <c r="TIE58" s="37"/>
      <c r="TIF58" s="27"/>
      <c r="TIG58" s="27"/>
      <c r="TII58" s="52"/>
      <c r="TIJ58" s="36"/>
      <c r="TIN58" s="37"/>
      <c r="TIO58" s="27"/>
      <c r="TIP58" s="27"/>
      <c r="TIR58" s="52"/>
      <c r="TIS58" s="36"/>
      <c r="TIW58" s="37"/>
      <c r="TIX58" s="27"/>
      <c r="TIY58" s="27"/>
      <c r="TJA58" s="52"/>
      <c r="TJB58" s="36"/>
      <c r="TJF58" s="37"/>
      <c r="TJG58" s="27"/>
      <c r="TJH58" s="27"/>
      <c r="TJJ58" s="52"/>
      <c r="TJK58" s="36"/>
      <c r="TJO58" s="37"/>
      <c r="TJP58" s="27"/>
      <c r="TJQ58" s="27"/>
      <c r="TJS58" s="52"/>
      <c r="TJT58" s="36"/>
      <c r="TJX58" s="37"/>
      <c r="TJY58" s="27"/>
      <c r="TJZ58" s="27"/>
      <c r="TKB58" s="52"/>
      <c r="TKC58" s="36"/>
      <c r="TKG58" s="37"/>
      <c r="TKH58" s="27"/>
      <c r="TKI58" s="27"/>
      <c r="TKK58" s="52"/>
      <c r="TKL58" s="36"/>
      <c r="TKP58" s="37"/>
      <c r="TKQ58" s="27"/>
      <c r="TKR58" s="27"/>
      <c r="TKT58" s="52"/>
      <c r="TKU58" s="36"/>
      <c r="TKY58" s="37"/>
      <c r="TKZ58" s="27"/>
      <c r="TLA58" s="27"/>
      <c r="TLC58" s="52"/>
      <c r="TLD58" s="36"/>
      <c r="TLH58" s="37"/>
      <c r="TLI58" s="27"/>
      <c r="TLJ58" s="27"/>
      <c r="TLL58" s="52"/>
      <c r="TLM58" s="36"/>
      <c r="TLQ58" s="37"/>
      <c r="TLR58" s="27"/>
      <c r="TLS58" s="27"/>
      <c r="TLU58" s="52"/>
      <c r="TLV58" s="36"/>
      <c r="TLZ58" s="37"/>
      <c r="TMA58" s="27"/>
      <c r="TMB58" s="27"/>
      <c r="TMD58" s="52"/>
      <c r="TME58" s="36"/>
      <c r="TMI58" s="37"/>
      <c r="TMJ58" s="27"/>
      <c r="TMK58" s="27"/>
      <c r="TMM58" s="52"/>
      <c r="TMN58" s="36"/>
      <c r="TMR58" s="37"/>
      <c r="TMS58" s="27"/>
      <c r="TMT58" s="27"/>
      <c r="TMV58" s="52"/>
      <c r="TMW58" s="36"/>
      <c r="TNA58" s="37"/>
      <c r="TNB58" s="27"/>
      <c r="TNC58" s="27"/>
      <c r="TNE58" s="52"/>
      <c r="TNF58" s="36"/>
      <c r="TNJ58" s="37"/>
      <c r="TNK58" s="27"/>
      <c r="TNL58" s="27"/>
      <c r="TNN58" s="52"/>
      <c r="TNO58" s="36"/>
      <c r="TNS58" s="37"/>
      <c r="TNT58" s="27"/>
      <c r="TNU58" s="27"/>
      <c r="TNW58" s="52"/>
      <c r="TNX58" s="36"/>
      <c r="TOB58" s="37"/>
      <c r="TOC58" s="27"/>
      <c r="TOD58" s="27"/>
      <c r="TOF58" s="52"/>
      <c r="TOG58" s="36"/>
      <c r="TOK58" s="37"/>
      <c r="TOL58" s="27"/>
      <c r="TOM58" s="27"/>
      <c r="TOO58" s="52"/>
      <c r="TOP58" s="36"/>
      <c r="TOT58" s="37"/>
      <c r="TOU58" s="27"/>
      <c r="TOV58" s="27"/>
      <c r="TOX58" s="52"/>
      <c r="TOY58" s="36"/>
      <c r="TPC58" s="37"/>
      <c r="TPD58" s="27"/>
      <c r="TPE58" s="27"/>
      <c r="TPG58" s="52"/>
      <c r="TPH58" s="36"/>
      <c r="TPL58" s="37"/>
      <c r="TPM58" s="27"/>
      <c r="TPN58" s="27"/>
      <c r="TPP58" s="52"/>
      <c r="TPQ58" s="36"/>
      <c r="TPU58" s="37"/>
      <c r="TPV58" s="27"/>
      <c r="TPW58" s="27"/>
      <c r="TPY58" s="52"/>
      <c r="TPZ58" s="36"/>
      <c r="TQD58" s="37"/>
      <c r="TQE58" s="27"/>
      <c r="TQF58" s="27"/>
      <c r="TQH58" s="52"/>
      <c r="TQI58" s="36"/>
      <c r="TQM58" s="37"/>
      <c r="TQN58" s="27"/>
      <c r="TQO58" s="27"/>
      <c r="TQQ58" s="52"/>
      <c r="TQR58" s="36"/>
      <c r="TQV58" s="37"/>
      <c r="TQW58" s="27"/>
      <c r="TQX58" s="27"/>
      <c r="TQZ58" s="52"/>
      <c r="TRA58" s="36"/>
      <c r="TRE58" s="37"/>
      <c r="TRF58" s="27"/>
      <c r="TRG58" s="27"/>
      <c r="TRI58" s="52"/>
      <c r="TRJ58" s="36"/>
      <c r="TRN58" s="37"/>
      <c r="TRO58" s="27"/>
      <c r="TRP58" s="27"/>
      <c r="TRR58" s="52"/>
      <c r="TRS58" s="36"/>
      <c r="TRW58" s="37"/>
      <c r="TRX58" s="27"/>
      <c r="TRY58" s="27"/>
      <c r="TSA58" s="52"/>
      <c r="TSB58" s="36"/>
      <c r="TSF58" s="37"/>
      <c r="TSG58" s="27"/>
      <c r="TSH58" s="27"/>
      <c r="TSJ58" s="52"/>
      <c r="TSK58" s="36"/>
      <c r="TSO58" s="37"/>
      <c r="TSP58" s="27"/>
      <c r="TSQ58" s="27"/>
      <c r="TSS58" s="52"/>
      <c r="TST58" s="36"/>
      <c r="TSX58" s="37"/>
      <c r="TSY58" s="27"/>
      <c r="TSZ58" s="27"/>
      <c r="TTB58" s="52"/>
      <c r="TTC58" s="36"/>
      <c r="TTG58" s="37"/>
      <c r="TTH58" s="27"/>
      <c r="TTI58" s="27"/>
      <c r="TTK58" s="52"/>
      <c r="TTL58" s="36"/>
      <c r="TTP58" s="37"/>
      <c r="TTQ58" s="27"/>
      <c r="TTR58" s="27"/>
      <c r="TTT58" s="52"/>
      <c r="TTU58" s="36"/>
      <c r="TTY58" s="37"/>
      <c r="TTZ58" s="27"/>
      <c r="TUA58" s="27"/>
      <c r="TUC58" s="52"/>
      <c r="TUD58" s="36"/>
      <c r="TUH58" s="37"/>
      <c r="TUI58" s="27"/>
      <c r="TUJ58" s="27"/>
      <c r="TUL58" s="52"/>
      <c r="TUM58" s="36"/>
      <c r="TUQ58" s="37"/>
      <c r="TUR58" s="27"/>
      <c r="TUS58" s="27"/>
      <c r="TUU58" s="52"/>
      <c r="TUV58" s="36"/>
      <c r="TUZ58" s="37"/>
      <c r="TVA58" s="27"/>
      <c r="TVB58" s="27"/>
      <c r="TVD58" s="52"/>
      <c r="TVE58" s="36"/>
      <c r="TVI58" s="37"/>
      <c r="TVJ58" s="27"/>
      <c r="TVK58" s="27"/>
      <c r="TVM58" s="52"/>
      <c r="TVN58" s="36"/>
      <c r="TVR58" s="37"/>
      <c r="TVS58" s="27"/>
      <c r="TVT58" s="27"/>
      <c r="TVV58" s="52"/>
      <c r="TVW58" s="36"/>
      <c r="TWA58" s="37"/>
      <c r="TWB58" s="27"/>
      <c r="TWC58" s="27"/>
      <c r="TWE58" s="52"/>
      <c r="TWF58" s="36"/>
      <c r="TWJ58" s="37"/>
      <c r="TWK58" s="27"/>
      <c r="TWL58" s="27"/>
      <c r="TWN58" s="52"/>
      <c r="TWO58" s="36"/>
      <c r="TWS58" s="37"/>
      <c r="TWT58" s="27"/>
      <c r="TWU58" s="27"/>
      <c r="TWW58" s="52"/>
      <c r="TWX58" s="36"/>
      <c r="TXB58" s="37"/>
      <c r="TXC58" s="27"/>
      <c r="TXD58" s="27"/>
      <c r="TXF58" s="52"/>
      <c r="TXG58" s="36"/>
      <c r="TXK58" s="37"/>
      <c r="TXL58" s="27"/>
      <c r="TXM58" s="27"/>
      <c r="TXO58" s="52"/>
      <c r="TXP58" s="36"/>
      <c r="TXT58" s="37"/>
      <c r="TXU58" s="27"/>
      <c r="TXV58" s="27"/>
      <c r="TXX58" s="52"/>
      <c r="TXY58" s="36"/>
      <c r="TYC58" s="37"/>
      <c r="TYD58" s="27"/>
      <c r="TYE58" s="27"/>
      <c r="TYG58" s="52"/>
      <c r="TYH58" s="36"/>
      <c r="TYL58" s="37"/>
      <c r="TYM58" s="27"/>
      <c r="TYN58" s="27"/>
      <c r="TYP58" s="52"/>
      <c r="TYQ58" s="36"/>
      <c r="TYU58" s="37"/>
      <c r="TYV58" s="27"/>
      <c r="TYW58" s="27"/>
      <c r="TYY58" s="52"/>
      <c r="TYZ58" s="36"/>
      <c r="TZD58" s="37"/>
      <c r="TZE58" s="27"/>
      <c r="TZF58" s="27"/>
      <c r="TZH58" s="52"/>
      <c r="TZI58" s="36"/>
      <c r="TZM58" s="37"/>
      <c r="TZN58" s="27"/>
      <c r="TZO58" s="27"/>
      <c r="TZQ58" s="52"/>
      <c r="TZR58" s="36"/>
      <c r="TZV58" s="37"/>
      <c r="TZW58" s="27"/>
      <c r="TZX58" s="27"/>
      <c r="TZZ58" s="52"/>
      <c r="UAA58" s="36"/>
      <c r="UAE58" s="37"/>
      <c r="UAF58" s="27"/>
      <c r="UAG58" s="27"/>
      <c r="UAI58" s="52"/>
      <c r="UAJ58" s="36"/>
      <c r="UAN58" s="37"/>
      <c r="UAO58" s="27"/>
      <c r="UAP58" s="27"/>
      <c r="UAR58" s="52"/>
      <c r="UAS58" s="36"/>
      <c r="UAW58" s="37"/>
      <c r="UAX58" s="27"/>
      <c r="UAY58" s="27"/>
      <c r="UBA58" s="52"/>
      <c r="UBB58" s="36"/>
      <c r="UBF58" s="37"/>
      <c r="UBG58" s="27"/>
      <c r="UBH58" s="27"/>
      <c r="UBJ58" s="52"/>
      <c r="UBK58" s="36"/>
      <c r="UBO58" s="37"/>
      <c r="UBP58" s="27"/>
      <c r="UBQ58" s="27"/>
      <c r="UBS58" s="52"/>
      <c r="UBT58" s="36"/>
      <c r="UBX58" s="37"/>
      <c r="UBY58" s="27"/>
      <c r="UBZ58" s="27"/>
      <c r="UCB58" s="52"/>
      <c r="UCC58" s="36"/>
      <c r="UCG58" s="37"/>
      <c r="UCH58" s="27"/>
      <c r="UCI58" s="27"/>
      <c r="UCK58" s="52"/>
      <c r="UCL58" s="36"/>
      <c r="UCP58" s="37"/>
      <c r="UCQ58" s="27"/>
      <c r="UCR58" s="27"/>
      <c r="UCT58" s="52"/>
      <c r="UCU58" s="36"/>
      <c r="UCY58" s="37"/>
      <c r="UCZ58" s="27"/>
      <c r="UDA58" s="27"/>
      <c r="UDC58" s="52"/>
      <c r="UDD58" s="36"/>
      <c r="UDH58" s="37"/>
      <c r="UDI58" s="27"/>
      <c r="UDJ58" s="27"/>
      <c r="UDL58" s="52"/>
      <c r="UDM58" s="36"/>
      <c r="UDQ58" s="37"/>
      <c r="UDR58" s="27"/>
      <c r="UDS58" s="27"/>
      <c r="UDU58" s="52"/>
      <c r="UDV58" s="36"/>
      <c r="UDZ58" s="37"/>
      <c r="UEA58" s="27"/>
      <c r="UEB58" s="27"/>
      <c r="UED58" s="52"/>
      <c r="UEE58" s="36"/>
      <c r="UEI58" s="37"/>
      <c r="UEJ58" s="27"/>
      <c r="UEK58" s="27"/>
      <c r="UEM58" s="52"/>
      <c r="UEN58" s="36"/>
      <c r="UER58" s="37"/>
      <c r="UES58" s="27"/>
      <c r="UET58" s="27"/>
      <c r="UEV58" s="52"/>
      <c r="UEW58" s="36"/>
      <c r="UFA58" s="37"/>
      <c r="UFB58" s="27"/>
      <c r="UFC58" s="27"/>
      <c r="UFE58" s="52"/>
      <c r="UFF58" s="36"/>
      <c r="UFJ58" s="37"/>
      <c r="UFK58" s="27"/>
      <c r="UFL58" s="27"/>
      <c r="UFN58" s="52"/>
      <c r="UFO58" s="36"/>
      <c r="UFS58" s="37"/>
      <c r="UFT58" s="27"/>
      <c r="UFU58" s="27"/>
      <c r="UFW58" s="52"/>
      <c r="UFX58" s="36"/>
      <c r="UGB58" s="37"/>
      <c r="UGC58" s="27"/>
      <c r="UGD58" s="27"/>
      <c r="UGF58" s="52"/>
      <c r="UGG58" s="36"/>
      <c r="UGK58" s="37"/>
      <c r="UGL58" s="27"/>
      <c r="UGM58" s="27"/>
      <c r="UGO58" s="52"/>
      <c r="UGP58" s="36"/>
      <c r="UGT58" s="37"/>
      <c r="UGU58" s="27"/>
      <c r="UGV58" s="27"/>
      <c r="UGX58" s="52"/>
      <c r="UGY58" s="36"/>
      <c r="UHC58" s="37"/>
      <c r="UHD58" s="27"/>
      <c r="UHE58" s="27"/>
      <c r="UHG58" s="52"/>
      <c r="UHH58" s="36"/>
      <c r="UHL58" s="37"/>
      <c r="UHM58" s="27"/>
      <c r="UHN58" s="27"/>
      <c r="UHP58" s="52"/>
      <c r="UHQ58" s="36"/>
      <c r="UHU58" s="37"/>
      <c r="UHV58" s="27"/>
      <c r="UHW58" s="27"/>
      <c r="UHY58" s="52"/>
      <c r="UHZ58" s="36"/>
      <c r="UID58" s="37"/>
      <c r="UIE58" s="27"/>
      <c r="UIF58" s="27"/>
      <c r="UIH58" s="52"/>
      <c r="UII58" s="36"/>
      <c r="UIM58" s="37"/>
      <c r="UIN58" s="27"/>
      <c r="UIO58" s="27"/>
      <c r="UIQ58" s="52"/>
      <c r="UIR58" s="36"/>
      <c r="UIV58" s="37"/>
      <c r="UIW58" s="27"/>
      <c r="UIX58" s="27"/>
      <c r="UIZ58" s="52"/>
      <c r="UJA58" s="36"/>
      <c r="UJE58" s="37"/>
      <c r="UJF58" s="27"/>
      <c r="UJG58" s="27"/>
      <c r="UJI58" s="52"/>
      <c r="UJJ58" s="36"/>
      <c r="UJN58" s="37"/>
      <c r="UJO58" s="27"/>
      <c r="UJP58" s="27"/>
      <c r="UJR58" s="52"/>
      <c r="UJS58" s="36"/>
      <c r="UJW58" s="37"/>
      <c r="UJX58" s="27"/>
      <c r="UJY58" s="27"/>
      <c r="UKA58" s="52"/>
      <c r="UKB58" s="36"/>
      <c r="UKF58" s="37"/>
      <c r="UKG58" s="27"/>
      <c r="UKH58" s="27"/>
      <c r="UKJ58" s="52"/>
      <c r="UKK58" s="36"/>
      <c r="UKO58" s="37"/>
      <c r="UKP58" s="27"/>
      <c r="UKQ58" s="27"/>
      <c r="UKS58" s="52"/>
      <c r="UKT58" s="36"/>
      <c r="UKX58" s="37"/>
      <c r="UKY58" s="27"/>
      <c r="UKZ58" s="27"/>
      <c r="ULB58" s="52"/>
      <c r="ULC58" s="36"/>
      <c r="ULG58" s="37"/>
      <c r="ULH58" s="27"/>
      <c r="ULI58" s="27"/>
      <c r="ULK58" s="52"/>
      <c r="ULL58" s="36"/>
      <c r="ULP58" s="37"/>
      <c r="ULQ58" s="27"/>
      <c r="ULR58" s="27"/>
      <c r="ULT58" s="52"/>
      <c r="ULU58" s="36"/>
      <c r="ULY58" s="37"/>
      <c r="ULZ58" s="27"/>
      <c r="UMA58" s="27"/>
      <c r="UMC58" s="52"/>
      <c r="UMD58" s="36"/>
      <c r="UMH58" s="37"/>
      <c r="UMI58" s="27"/>
      <c r="UMJ58" s="27"/>
      <c r="UML58" s="52"/>
      <c r="UMM58" s="36"/>
      <c r="UMQ58" s="37"/>
      <c r="UMR58" s="27"/>
      <c r="UMS58" s="27"/>
      <c r="UMU58" s="52"/>
      <c r="UMV58" s="36"/>
      <c r="UMZ58" s="37"/>
      <c r="UNA58" s="27"/>
      <c r="UNB58" s="27"/>
      <c r="UND58" s="52"/>
      <c r="UNE58" s="36"/>
      <c r="UNI58" s="37"/>
      <c r="UNJ58" s="27"/>
      <c r="UNK58" s="27"/>
      <c r="UNM58" s="52"/>
      <c r="UNN58" s="36"/>
      <c r="UNR58" s="37"/>
      <c r="UNS58" s="27"/>
      <c r="UNT58" s="27"/>
      <c r="UNV58" s="52"/>
      <c r="UNW58" s="36"/>
      <c r="UOA58" s="37"/>
      <c r="UOB58" s="27"/>
      <c r="UOC58" s="27"/>
      <c r="UOE58" s="52"/>
      <c r="UOF58" s="36"/>
      <c r="UOJ58" s="37"/>
      <c r="UOK58" s="27"/>
      <c r="UOL58" s="27"/>
      <c r="UON58" s="52"/>
      <c r="UOO58" s="36"/>
      <c r="UOS58" s="37"/>
      <c r="UOT58" s="27"/>
      <c r="UOU58" s="27"/>
      <c r="UOW58" s="52"/>
      <c r="UOX58" s="36"/>
      <c r="UPB58" s="37"/>
      <c r="UPC58" s="27"/>
      <c r="UPD58" s="27"/>
      <c r="UPF58" s="52"/>
      <c r="UPG58" s="36"/>
      <c r="UPK58" s="37"/>
      <c r="UPL58" s="27"/>
      <c r="UPM58" s="27"/>
      <c r="UPO58" s="52"/>
      <c r="UPP58" s="36"/>
      <c r="UPT58" s="37"/>
      <c r="UPU58" s="27"/>
      <c r="UPV58" s="27"/>
      <c r="UPX58" s="52"/>
      <c r="UPY58" s="36"/>
      <c r="UQC58" s="37"/>
      <c r="UQD58" s="27"/>
      <c r="UQE58" s="27"/>
      <c r="UQG58" s="52"/>
      <c r="UQH58" s="36"/>
      <c r="UQL58" s="37"/>
      <c r="UQM58" s="27"/>
      <c r="UQN58" s="27"/>
      <c r="UQP58" s="52"/>
      <c r="UQQ58" s="36"/>
      <c r="UQU58" s="37"/>
      <c r="UQV58" s="27"/>
      <c r="UQW58" s="27"/>
      <c r="UQY58" s="52"/>
      <c r="UQZ58" s="36"/>
      <c r="URD58" s="37"/>
      <c r="URE58" s="27"/>
      <c r="URF58" s="27"/>
      <c r="URH58" s="52"/>
      <c r="URI58" s="36"/>
      <c r="URM58" s="37"/>
      <c r="URN58" s="27"/>
      <c r="URO58" s="27"/>
      <c r="URQ58" s="52"/>
      <c r="URR58" s="36"/>
      <c r="URV58" s="37"/>
      <c r="URW58" s="27"/>
      <c r="URX58" s="27"/>
      <c r="URZ58" s="52"/>
      <c r="USA58" s="36"/>
      <c r="USE58" s="37"/>
      <c r="USF58" s="27"/>
      <c r="USG58" s="27"/>
      <c r="USI58" s="52"/>
      <c r="USJ58" s="36"/>
      <c r="USN58" s="37"/>
      <c r="USO58" s="27"/>
      <c r="USP58" s="27"/>
      <c r="USR58" s="52"/>
      <c r="USS58" s="36"/>
      <c r="USW58" s="37"/>
      <c r="USX58" s="27"/>
      <c r="USY58" s="27"/>
      <c r="UTA58" s="52"/>
      <c r="UTB58" s="36"/>
      <c r="UTF58" s="37"/>
      <c r="UTG58" s="27"/>
      <c r="UTH58" s="27"/>
      <c r="UTJ58" s="52"/>
      <c r="UTK58" s="36"/>
      <c r="UTO58" s="37"/>
      <c r="UTP58" s="27"/>
      <c r="UTQ58" s="27"/>
      <c r="UTS58" s="52"/>
      <c r="UTT58" s="36"/>
      <c r="UTX58" s="37"/>
      <c r="UTY58" s="27"/>
      <c r="UTZ58" s="27"/>
      <c r="UUB58" s="52"/>
      <c r="UUC58" s="36"/>
      <c r="UUG58" s="37"/>
      <c r="UUH58" s="27"/>
      <c r="UUI58" s="27"/>
      <c r="UUK58" s="52"/>
      <c r="UUL58" s="36"/>
      <c r="UUP58" s="37"/>
      <c r="UUQ58" s="27"/>
      <c r="UUR58" s="27"/>
      <c r="UUT58" s="52"/>
      <c r="UUU58" s="36"/>
      <c r="UUY58" s="37"/>
      <c r="UUZ58" s="27"/>
      <c r="UVA58" s="27"/>
      <c r="UVC58" s="52"/>
      <c r="UVD58" s="36"/>
      <c r="UVH58" s="37"/>
      <c r="UVI58" s="27"/>
      <c r="UVJ58" s="27"/>
      <c r="UVL58" s="52"/>
      <c r="UVM58" s="36"/>
      <c r="UVQ58" s="37"/>
      <c r="UVR58" s="27"/>
      <c r="UVS58" s="27"/>
      <c r="UVU58" s="52"/>
      <c r="UVV58" s="36"/>
      <c r="UVZ58" s="37"/>
      <c r="UWA58" s="27"/>
      <c r="UWB58" s="27"/>
      <c r="UWD58" s="52"/>
      <c r="UWE58" s="36"/>
      <c r="UWI58" s="37"/>
      <c r="UWJ58" s="27"/>
      <c r="UWK58" s="27"/>
      <c r="UWM58" s="52"/>
      <c r="UWN58" s="36"/>
      <c r="UWR58" s="37"/>
      <c r="UWS58" s="27"/>
      <c r="UWT58" s="27"/>
      <c r="UWV58" s="52"/>
      <c r="UWW58" s="36"/>
      <c r="UXA58" s="37"/>
      <c r="UXB58" s="27"/>
      <c r="UXC58" s="27"/>
      <c r="UXE58" s="52"/>
      <c r="UXF58" s="36"/>
      <c r="UXJ58" s="37"/>
      <c r="UXK58" s="27"/>
      <c r="UXL58" s="27"/>
      <c r="UXN58" s="52"/>
      <c r="UXO58" s="36"/>
      <c r="UXS58" s="37"/>
      <c r="UXT58" s="27"/>
      <c r="UXU58" s="27"/>
      <c r="UXW58" s="52"/>
      <c r="UXX58" s="36"/>
      <c r="UYB58" s="37"/>
      <c r="UYC58" s="27"/>
      <c r="UYD58" s="27"/>
      <c r="UYF58" s="52"/>
      <c r="UYG58" s="36"/>
      <c r="UYK58" s="37"/>
      <c r="UYL58" s="27"/>
      <c r="UYM58" s="27"/>
      <c r="UYO58" s="52"/>
      <c r="UYP58" s="36"/>
      <c r="UYT58" s="37"/>
      <c r="UYU58" s="27"/>
      <c r="UYV58" s="27"/>
      <c r="UYX58" s="52"/>
      <c r="UYY58" s="36"/>
      <c r="UZC58" s="37"/>
      <c r="UZD58" s="27"/>
      <c r="UZE58" s="27"/>
      <c r="UZG58" s="52"/>
      <c r="UZH58" s="36"/>
      <c r="UZL58" s="37"/>
      <c r="UZM58" s="27"/>
      <c r="UZN58" s="27"/>
      <c r="UZP58" s="52"/>
      <c r="UZQ58" s="36"/>
      <c r="UZU58" s="37"/>
      <c r="UZV58" s="27"/>
      <c r="UZW58" s="27"/>
      <c r="UZY58" s="52"/>
      <c r="UZZ58" s="36"/>
      <c r="VAD58" s="37"/>
      <c r="VAE58" s="27"/>
      <c r="VAF58" s="27"/>
      <c r="VAH58" s="52"/>
      <c r="VAI58" s="36"/>
      <c r="VAM58" s="37"/>
      <c r="VAN58" s="27"/>
      <c r="VAO58" s="27"/>
      <c r="VAQ58" s="52"/>
      <c r="VAR58" s="36"/>
      <c r="VAV58" s="37"/>
      <c r="VAW58" s="27"/>
      <c r="VAX58" s="27"/>
      <c r="VAZ58" s="52"/>
      <c r="VBA58" s="36"/>
      <c r="VBE58" s="37"/>
      <c r="VBF58" s="27"/>
      <c r="VBG58" s="27"/>
      <c r="VBI58" s="52"/>
      <c r="VBJ58" s="36"/>
      <c r="VBN58" s="37"/>
      <c r="VBO58" s="27"/>
      <c r="VBP58" s="27"/>
      <c r="VBR58" s="52"/>
      <c r="VBS58" s="36"/>
      <c r="VBW58" s="37"/>
      <c r="VBX58" s="27"/>
      <c r="VBY58" s="27"/>
      <c r="VCA58" s="52"/>
      <c r="VCB58" s="36"/>
      <c r="VCF58" s="37"/>
      <c r="VCG58" s="27"/>
      <c r="VCH58" s="27"/>
      <c r="VCJ58" s="52"/>
      <c r="VCK58" s="36"/>
      <c r="VCO58" s="37"/>
      <c r="VCP58" s="27"/>
      <c r="VCQ58" s="27"/>
      <c r="VCS58" s="52"/>
      <c r="VCT58" s="36"/>
      <c r="VCX58" s="37"/>
      <c r="VCY58" s="27"/>
      <c r="VCZ58" s="27"/>
      <c r="VDB58" s="52"/>
      <c r="VDC58" s="36"/>
      <c r="VDG58" s="37"/>
      <c r="VDH58" s="27"/>
      <c r="VDI58" s="27"/>
      <c r="VDK58" s="52"/>
      <c r="VDL58" s="36"/>
      <c r="VDP58" s="37"/>
      <c r="VDQ58" s="27"/>
      <c r="VDR58" s="27"/>
      <c r="VDT58" s="52"/>
      <c r="VDU58" s="36"/>
      <c r="VDY58" s="37"/>
      <c r="VDZ58" s="27"/>
      <c r="VEA58" s="27"/>
      <c r="VEC58" s="52"/>
      <c r="VED58" s="36"/>
      <c r="VEH58" s="37"/>
      <c r="VEI58" s="27"/>
      <c r="VEJ58" s="27"/>
      <c r="VEL58" s="52"/>
      <c r="VEM58" s="36"/>
      <c r="VEQ58" s="37"/>
      <c r="VER58" s="27"/>
      <c r="VES58" s="27"/>
      <c r="VEU58" s="52"/>
      <c r="VEV58" s="36"/>
      <c r="VEZ58" s="37"/>
      <c r="VFA58" s="27"/>
      <c r="VFB58" s="27"/>
      <c r="VFD58" s="52"/>
      <c r="VFE58" s="36"/>
      <c r="VFI58" s="37"/>
      <c r="VFJ58" s="27"/>
      <c r="VFK58" s="27"/>
      <c r="VFM58" s="52"/>
      <c r="VFN58" s="36"/>
      <c r="VFR58" s="37"/>
      <c r="VFS58" s="27"/>
      <c r="VFT58" s="27"/>
      <c r="VFV58" s="52"/>
      <c r="VFW58" s="36"/>
      <c r="VGA58" s="37"/>
      <c r="VGB58" s="27"/>
      <c r="VGC58" s="27"/>
      <c r="VGE58" s="52"/>
      <c r="VGF58" s="36"/>
      <c r="VGJ58" s="37"/>
      <c r="VGK58" s="27"/>
      <c r="VGL58" s="27"/>
      <c r="VGN58" s="52"/>
      <c r="VGO58" s="36"/>
      <c r="VGS58" s="37"/>
      <c r="VGT58" s="27"/>
      <c r="VGU58" s="27"/>
      <c r="VGW58" s="52"/>
      <c r="VGX58" s="36"/>
      <c r="VHB58" s="37"/>
      <c r="VHC58" s="27"/>
      <c r="VHD58" s="27"/>
      <c r="VHF58" s="52"/>
      <c r="VHG58" s="36"/>
      <c r="VHK58" s="37"/>
      <c r="VHL58" s="27"/>
      <c r="VHM58" s="27"/>
      <c r="VHO58" s="52"/>
      <c r="VHP58" s="36"/>
      <c r="VHT58" s="37"/>
      <c r="VHU58" s="27"/>
      <c r="VHV58" s="27"/>
      <c r="VHX58" s="52"/>
      <c r="VHY58" s="36"/>
      <c r="VIC58" s="37"/>
      <c r="VID58" s="27"/>
      <c r="VIE58" s="27"/>
      <c r="VIG58" s="52"/>
      <c r="VIH58" s="36"/>
      <c r="VIL58" s="37"/>
      <c r="VIM58" s="27"/>
      <c r="VIN58" s="27"/>
      <c r="VIP58" s="52"/>
      <c r="VIQ58" s="36"/>
      <c r="VIU58" s="37"/>
      <c r="VIV58" s="27"/>
      <c r="VIW58" s="27"/>
      <c r="VIY58" s="52"/>
      <c r="VIZ58" s="36"/>
      <c r="VJD58" s="37"/>
      <c r="VJE58" s="27"/>
      <c r="VJF58" s="27"/>
      <c r="VJH58" s="52"/>
      <c r="VJI58" s="36"/>
      <c r="VJM58" s="37"/>
      <c r="VJN58" s="27"/>
      <c r="VJO58" s="27"/>
      <c r="VJQ58" s="52"/>
      <c r="VJR58" s="36"/>
      <c r="VJV58" s="37"/>
      <c r="VJW58" s="27"/>
      <c r="VJX58" s="27"/>
      <c r="VJZ58" s="52"/>
      <c r="VKA58" s="36"/>
      <c r="VKE58" s="37"/>
      <c r="VKF58" s="27"/>
      <c r="VKG58" s="27"/>
      <c r="VKI58" s="52"/>
      <c r="VKJ58" s="36"/>
      <c r="VKN58" s="37"/>
      <c r="VKO58" s="27"/>
      <c r="VKP58" s="27"/>
      <c r="VKR58" s="52"/>
      <c r="VKS58" s="36"/>
      <c r="VKW58" s="37"/>
      <c r="VKX58" s="27"/>
      <c r="VKY58" s="27"/>
      <c r="VLA58" s="52"/>
      <c r="VLB58" s="36"/>
      <c r="VLF58" s="37"/>
      <c r="VLG58" s="27"/>
      <c r="VLH58" s="27"/>
      <c r="VLJ58" s="52"/>
      <c r="VLK58" s="36"/>
      <c r="VLO58" s="37"/>
      <c r="VLP58" s="27"/>
      <c r="VLQ58" s="27"/>
      <c r="VLS58" s="52"/>
      <c r="VLT58" s="36"/>
      <c r="VLX58" s="37"/>
      <c r="VLY58" s="27"/>
      <c r="VLZ58" s="27"/>
      <c r="VMB58" s="52"/>
      <c r="VMC58" s="36"/>
      <c r="VMG58" s="37"/>
      <c r="VMH58" s="27"/>
      <c r="VMI58" s="27"/>
      <c r="VMK58" s="52"/>
      <c r="VML58" s="36"/>
      <c r="VMP58" s="37"/>
      <c r="VMQ58" s="27"/>
      <c r="VMR58" s="27"/>
      <c r="VMT58" s="52"/>
      <c r="VMU58" s="36"/>
      <c r="VMY58" s="37"/>
      <c r="VMZ58" s="27"/>
      <c r="VNA58" s="27"/>
      <c r="VNC58" s="52"/>
      <c r="VND58" s="36"/>
      <c r="VNH58" s="37"/>
      <c r="VNI58" s="27"/>
      <c r="VNJ58" s="27"/>
      <c r="VNL58" s="52"/>
      <c r="VNM58" s="36"/>
      <c r="VNQ58" s="37"/>
      <c r="VNR58" s="27"/>
      <c r="VNS58" s="27"/>
      <c r="VNU58" s="52"/>
      <c r="VNV58" s="36"/>
      <c r="VNZ58" s="37"/>
      <c r="VOA58" s="27"/>
      <c r="VOB58" s="27"/>
      <c r="VOD58" s="52"/>
      <c r="VOE58" s="36"/>
      <c r="VOI58" s="37"/>
      <c r="VOJ58" s="27"/>
      <c r="VOK58" s="27"/>
      <c r="VOM58" s="52"/>
      <c r="VON58" s="36"/>
      <c r="VOR58" s="37"/>
      <c r="VOS58" s="27"/>
      <c r="VOT58" s="27"/>
      <c r="VOV58" s="52"/>
      <c r="VOW58" s="36"/>
      <c r="VPA58" s="37"/>
      <c r="VPB58" s="27"/>
      <c r="VPC58" s="27"/>
      <c r="VPE58" s="52"/>
      <c r="VPF58" s="36"/>
      <c r="VPJ58" s="37"/>
      <c r="VPK58" s="27"/>
      <c r="VPL58" s="27"/>
      <c r="VPN58" s="52"/>
      <c r="VPO58" s="36"/>
      <c r="VPS58" s="37"/>
      <c r="VPT58" s="27"/>
      <c r="VPU58" s="27"/>
      <c r="VPW58" s="52"/>
      <c r="VPX58" s="36"/>
      <c r="VQB58" s="37"/>
      <c r="VQC58" s="27"/>
      <c r="VQD58" s="27"/>
      <c r="VQF58" s="52"/>
      <c r="VQG58" s="36"/>
      <c r="VQK58" s="37"/>
      <c r="VQL58" s="27"/>
      <c r="VQM58" s="27"/>
      <c r="VQO58" s="52"/>
      <c r="VQP58" s="36"/>
      <c r="VQT58" s="37"/>
      <c r="VQU58" s="27"/>
      <c r="VQV58" s="27"/>
      <c r="VQX58" s="52"/>
      <c r="VQY58" s="36"/>
      <c r="VRC58" s="37"/>
      <c r="VRD58" s="27"/>
      <c r="VRE58" s="27"/>
      <c r="VRG58" s="52"/>
      <c r="VRH58" s="36"/>
      <c r="VRL58" s="37"/>
      <c r="VRM58" s="27"/>
      <c r="VRN58" s="27"/>
      <c r="VRP58" s="52"/>
      <c r="VRQ58" s="36"/>
      <c r="VRU58" s="37"/>
      <c r="VRV58" s="27"/>
      <c r="VRW58" s="27"/>
      <c r="VRY58" s="52"/>
      <c r="VRZ58" s="36"/>
      <c r="VSD58" s="37"/>
      <c r="VSE58" s="27"/>
      <c r="VSF58" s="27"/>
      <c r="VSH58" s="52"/>
      <c r="VSI58" s="36"/>
      <c r="VSM58" s="37"/>
      <c r="VSN58" s="27"/>
      <c r="VSO58" s="27"/>
      <c r="VSQ58" s="52"/>
      <c r="VSR58" s="36"/>
      <c r="VSV58" s="37"/>
      <c r="VSW58" s="27"/>
      <c r="VSX58" s="27"/>
      <c r="VSZ58" s="52"/>
      <c r="VTA58" s="36"/>
      <c r="VTE58" s="37"/>
      <c r="VTF58" s="27"/>
      <c r="VTG58" s="27"/>
      <c r="VTI58" s="52"/>
      <c r="VTJ58" s="36"/>
      <c r="VTN58" s="37"/>
      <c r="VTO58" s="27"/>
      <c r="VTP58" s="27"/>
      <c r="VTR58" s="52"/>
      <c r="VTS58" s="36"/>
      <c r="VTW58" s="37"/>
      <c r="VTX58" s="27"/>
      <c r="VTY58" s="27"/>
      <c r="VUA58" s="52"/>
      <c r="VUB58" s="36"/>
      <c r="VUF58" s="37"/>
      <c r="VUG58" s="27"/>
      <c r="VUH58" s="27"/>
      <c r="VUJ58" s="52"/>
      <c r="VUK58" s="36"/>
      <c r="VUO58" s="37"/>
      <c r="VUP58" s="27"/>
      <c r="VUQ58" s="27"/>
      <c r="VUS58" s="52"/>
      <c r="VUT58" s="36"/>
      <c r="VUX58" s="37"/>
      <c r="VUY58" s="27"/>
      <c r="VUZ58" s="27"/>
      <c r="VVB58" s="52"/>
      <c r="VVC58" s="36"/>
      <c r="VVG58" s="37"/>
      <c r="VVH58" s="27"/>
      <c r="VVI58" s="27"/>
      <c r="VVK58" s="52"/>
      <c r="VVL58" s="36"/>
      <c r="VVP58" s="37"/>
      <c r="VVQ58" s="27"/>
      <c r="VVR58" s="27"/>
      <c r="VVT58" s="52"/>
      <c r="VVU58" s="36"/>
      <c r="VVY58" s="37"/>
      <c r="VVZ58" s="27"/>
      <c r="VWA58" s="27"/>
      <c r="VWC58" s="52"/>
      <c r="VWD58" s="36"/>
      <c r="VWH58" s="37"/>
      <c r="VWI58" s="27"/>
      <c r="VWJ58" s="27"/>
      <c r="VWL58" s="52"/>
      <c r="VWM58" s="36"/>
      <c r="VWQ58" s="37"/>
      <c r="VWR58" s="27"/>
      <c r="VWS58" s="27"/>
      <c r="VWU58" s="52"/>
      <c r="VWV58" s="36"/>
      <c r="VWZ58" s="37"/>
      <c r="VXA58" s="27"/>
      <c r="VXB58" s="27"/>
      <c r="VXD58" s="52"/>
      <c r="VXE58" s="36"/>
      <c r="VXI58" s="37"/>
      <c r="VXJ58" s="27"/>
      <c r="VXK58" s="27"/>
      <c r="VXM58" s="52"/>
      <c r="VXN58" s="36"/>
      <c r="VXR58" s="37"/>
      <c r="VXS58" s="27"/>
      <c r="VXT58" s="27"/>
      <c r="VXV58" s="52"/>
      <c r="VXW58" s="36"/>
      <c r="VYA58" s="37"/>
      <c r="VYB58" s="27"/>
      <c r="VYC58" s="27"/>
      <c r="VYE58" s="52"/>
      <c r="VYF58" s="36"/>
      <c r="VYJ58" s="37"/>
      <c r="VYK58" s="27"/>
      <c r="VYL58" s="27"/>
      <c r="VYN58" s="52"/>
      <c r="VYO58" s="36"/>
      <c r="VYS58" s="37"/>
      <c r="VYT58" s="27"/>
      <c r="VYU58" s="27"/>
      <c r="VYW58" s="52"/>
      <c r="VYX58" s="36"/>
      <c r="VZB58" s="37"/>
      <c r="VZC58" s="27"/>
      <c r="VZD58" s="27"/>
      <c r="VZF58" s="52"/>
      <c r="VZG58" s="36"/>
      <c r="VZK58" s="37"/>
      <c r="VZL58" s="27"/>
      <c r="VZM58" s="27"/>
      <c r="VZO58" s="52"/>
      <c r="VZP58" s="36"/>
      <c r="VZT58" s="37"/>
      <c r="VZU58" s="27"/>
      <c r="VZV58" s="27"/>
      <c r="VZX58" s="52"/>
      <c r="VZY58" s="36"/>
      <c r="WAC58" s="37"/>
      <c r="WAD58" s="27"/>
      <c r="WAE58" s="27"/>
      <c r="WAG58" s="52"/>
      <c r="WAH58" s="36"/>
      <c r="WAL58" s="37"/>
      <c r="WAM58" s="27"/>
      <c r="WAN58" s="27"/>
      <c r="WAP58" s="52"/>
      <c r="WAQ58" s="36"/>
      <c r="WAU58" s="37"/>
      <c r="WAV58" s="27"/>
      <c r="WAW58" s="27"/>
      <c r="WAY58" s="52"/>
      <c r="WAZ58" s="36"/>
      <c r="WBD58" s="37"/>
      <c r="WBE58" s="27"/>
      <c r="WBF58" s="27"/>
      <c r="WBH58" s="52"/>
      <c r="WBI58" s="36"/>
      <c r="WBM58" s="37"/>
      <c r="WBN58" s="27"/>
      <c r="WBO58" s="27"/>
      <c r="WBQ58" s="52"/>
      <c r="WBR58" s="36"/>
      <c r="WBV58" s="37"/>
      <c r="WBW58" s="27"/>
      <c r="WBX58" s="27"/>
      <c r="WBZ58" s="52"/>
      <c r="WCA58" s="36"/>
      <c r="WCE58" s="37"/>
      <c r="WCF58" s="27"/>
      <c r="WCG58" s="27"/>
      <c r="WCI58" s="52"/>
      <c r="WCJ58" s="36"/>
      <c r="WCN58" s="37"/>
      <c r="WCO58" s="27"/>
      <c r="WCP58" s="27"/>
      <c r="WCR58" s="52"/>
      <c r="WCS58" s="36"/>
      <c r="WCW58" s="37"/>
      <c r="WCX58" s="27"/>
      <c r="WCY58" s="27"/>
      <c r="WDA58" s="52"/>
      <c r="WDB58" s="36"/>
      <c r="WDF58" s="37"/>
      <c r="WDG58" s="27"/>
      <c r="WDH58" s="27"/>
      <c r="WDJ58" s="52"/>
      <c r="WDK58" s="36"/>
      <c r="WDO58" s="37"/>
      <c r="WDP58" s="27"/>
      <c r="WDQ58" s="27"/>
      <c r="WDS58" s="52"/>
      <c r="WDT58" s="36"/>
      <c r="WDX58" s="37"/>
      <c r="WDY58" s="27"/>
      <c r="WDZ58" s="27"/>
      <c r="WEB58" s="52"/>
      <c r="WEC58" s="36"/>
      <c r="WEG58" s="37"/>
      <c r="WEH58" s="27"/>
      <c r="WEI58" s="27"/>
      <c r="WEK58" s="52"/>
      <c r="WEL58" s="36"/>
      <c r="WEP58" s="37"/>
      <c r="WEQ58" s="27"/>
      <c r="WER58" s="27"/>
      <c r="WET58" s="52"/>
      <c r="WEU58" s="36"/>
      <c r="WEY58" s="37"/>
      <c r="WEZ58" s="27"/>
      <c r="WFA58" s="27"/>
      <c r="WFC58" s="52"/>
      <c r="WFD58" s="36"/>
      <c r="WFH58" s="37"/>
      <c r="WFI58" s="27"/>
      <c r="WFJ58" s="27"/>
      <c r="WFL58" s="52"/>
      <c r="WFM58" s="36"/>
      <c r="WFQ58" s="37"/>
      <c r="WFR58" s="27"/>
      <c r="WFS58" s="27"/>
      <c r="WFU58" s="52"/>
      <c r="WFV58" s="36"/>
      <c r="WFZ58" s="37"/>
      <c r="WGA58" s="27"/>
      <c r="WGB58" s="27"/>
      <c r="WGD58" s="52"/>
      <c r="WGE58" s="36"/>
      <c r="WGI58" s="37"/>
      <c r="WGJ58" s="27"/>
      <c r="WGK58" s="27"/>
      <c r="WGM58" s="52"/>
      <c r="WGN58" s="36"/>
      <c r="WGR58" s="37"/>
      <c r="WGS58" s="27"/>
      <c r="WGT58" s="27"/>
      <c r="WGV58" s="52"/>
      <c r="WGW58" s="36"/>
      <c r="WHA58" s="37"/>
      <c r="WHB58" s="27"/>
      <c r="WHC58" s="27"/>
      <c r="WHE58" s="52"/>
      <c r="WHF58" s="36"/>
      <c r="WHJ58" s="37"/>
      <c r="WHK58" s="27"/>
      <c r="WHL58" s="27"/>
      <c r="WHN58" s="52"/>
      <c r="WHO58" s="36"/>
      <c r="WHS58" s="37"/>
      <c r="WHT58" s="27"/>
      <c r="WHU58" s="27"/>
      <c r="WHW58" s="52"/>
      <c r="WHX58" s="36"/>
      <c r="WIB58" s="37"/>
      <c r="WIC58" s="27"/>
      <c r="WID58" s="27"/>
      <c r="WIF58" s="52"/>
      <c r="WIG58" s="36"/>
      <c r="WIK58" s="37"/>
      <c r="WIL58" s="27"/>
      <c r="WIM58" s="27"/>
      <c r="WIO58" s="52"/>
      <c r="WIP58" s="36"/>
      <c r="WIT58" s="37"/>
      <c r="WIU58" s="27"/>
      <c r="WIV58" s="27"/>
      <c r="WIX58" s="52"/>
      <c r="WIY58" s="36"/>
      <c r="WJC58" s="37"/>
      <c r="WJD58" s="27"/>
      <c r="WJE58" s="27"/>
      <c r="WJG58" s="52"/>
      <c r="WJH58" s="36"/>
      <c r="WJL58" s="37"/>
      <c r="WJM58" s="27"/>
      <c r="WJN58" s="27"/>
      <c r="WJP58" s="52"/>
      <c r="WJQ58" s="36"/>
      <c r="WJU58" s="37"/>
      <c r="WJV58" s="27"/>
      <c r="WJW58" s="27"/>
      <c r="WJY58" s="52"/>
      <c r="WJZ58" s="36"/>
      <c r="WKD58" s="37"/>
      <c r="WKE58" s="27"/>
      <c r="WKF58" s="27"/>
      <c r="WKH58" s="52"/>
      <c r="WKI58" s="36"/>
      <c r="WKM58" s="37"/>
      <c r="WKN58" s="27"/>
      <c r="WKO58" s="27"/>
      <c r="WKQ58" s="52"/>
      <c r="WKR58" s="36"/>
      <c r="WKV58" s="37"/>
      <c r="WKW58" s="27"/>
      <c r="WKX58" s="27"/>
      <c r="WKZ58" s="52"/>
      <c r="WLA58" s="36"/>
      <c r="WLE58" s="37"/>
      <c r="WLF58" s="27"/>
      <c r="WLG58" s="27"/>
      <c r="WLI58" s="52"/>
      <c r="WLJ58" s="36"/>
      <c r="WLN58" s="37"/>
      <c r="WLO58" s="27"/>
      <c r="WLP58" s="27"/>
      <c r="WLR58" s="52"/>
      <c r="WLS58" s="36"/>
      <c r="WLW58" s="37"/>
      <c r="WLX58" s="27"/>
      <c r="WLY58" s="27"/>
      <c r="WMA58" s="52"/>
      <c r="WMB58" s="36"/>
      <c r="WMF58" s="37"/>
      <c r="WMG58" s="27"/>
      <c r="WMH58" s="27"/>
      <c r="WMJ58" s="52"/>
      <c r="WMK58" s="36"/>
      <c r="WMO58" s="37"/>
      <c r="WMP58" s="27"/>
      <c r="WMQ58" s="27"/>
      <c r="WMS58" s="52"/>
      <c r="WMT58" s="36"/>
      <c r="WMX58" s="37"/>
      <c r="WMY58" s="27"/>
      <c r="WMZ58" s="27"/>
      <c r="WNB58" s="52"/>
      <c r="WNC58" s="36"/>
      <c r="WNG58" s="37"/>
      <c r="WNH58" s="27"/>
      <c r="WNI58" s="27"/>
      <c r="WNK58" s="52"/>
      <c r="WNL58" s="36"/>
      <c r="WNP58" s="37"/>
      <c r="WNQ58" s="27"/>
      <c r="WNR58" s="27"/>
      <c r="WNT58" s="52"/>
      <c r="WNU58" s="36"/>
      <c r="WNY58" s="37"/>
      <c r="WNZ58" s="27"/>
      <c r="WOA58" s="27"/>
      <c r="WOC58" s="52"/>
      <c r="WOD58" s="36"/>
      <c r="WOH58" s="37"/>
      <c r="WOI58" s="27"/>
      <c r="WOJ58" s="27"/>
      <c r="WOL58" s="52"/>
      <c r="WOM58" s="36"/>
      <c r="WOQ58" s="37"/>
      <c r="WOR58" s="27"/>
      <c r="WOS58" s="27"/>
      <c r="WOU58" s="52"/>
      <c r="WOV58" s="36"/>
      <c r="WOZ58" s="37"/>
      <c r="WPA58" s="27"/>
      <c r="WPB58" s="27"/>
      <c r="WPD58" s="52"/>
      <c r="WPE58" s="36"/>
      <c r="WPI58" s="37"/>
      <c r="WPJ58" s="27"/>
      <c r="WPK58" s="27"/>
      <c r="WPM58" s="52"/>
      <c r="WPN58" s="36"/>
      <c r="WPR58" s="37"/>
      <c r="WPS58" s="27"/>
      <c r="WPT58" s="27"/>
      <c r="WPV58" s="52"/>
      <c r="WPW58" s="36"/>
      <c r="WQA58" s="37"/>
      <c r="WQB58" s="27"/>
      <c r="WQC58" s="27"/>
      <c r="WQE58" s="52"/>
      <c r="WQF58" s="36"/>
      <c r="WQJ58" s="37"/>
      <c r="WQK58" s="27"/>
      <c r="WQL58" s="27"/>
      <c r="WQN58" s="52"/>
      <c r="WQO58" s="36"/>
      <c r="WQS58" s="37"/>
      <c r="WQT58" s="27"/>
      <c r="WQU58" s="27"/>
      <c r="WQW58" s="52"/>
      <c r="WQX58" s="36"/>
      <c r="WRB58" s="37"/>
      <c r="WRC58" s="27"/>
      <c r="WRD58" s="27"/>
      <c r="WRF58" s="52"/>
      <c r="WRG58" s="36"/>
      <c r="WRK58" s="37"/>
      <c r="WRL58" s="27"/>
      <c r="WRM58" s="27"/>
      <c r="WRO58" s="52"/>
      <c r="WRP58" s="36"/>
      <c r="WRT58" s="37"/>
      <c r="WRU58" s="27"/>
      <c r="WRV58" s="27"/>
      <c r="WRX58" s="52"/>
      <c r="WRY58" s="36"/>
      <c r="WSC58" s="37"/>
      <c r="WSD58" s="27"/>
      <c r="WSE58" s="27"/>
      <c r="WSG58" s="52"/>
      <c r="WSH58" s="36"/>
      <c r="WSL58" s="37"/>
      <c r="WSM58" s="27"/>
      <c r="WSN58" s="27"/>
      <c r="WSP58" s="52"/>
      <c r="WSQ58" s="36"/>
      <c r="WSU58" s="37"/>
      <c r="WSV58" s="27"/>
      <c r="WSW58" s="27"/>
      <c r="WSY58" s="52"/>
      <c r="WSZ58" s="36"/>
      <c r="WTD58" s="37"/>
      <c r="WTE58" s="27"/>
      <c r="WTF58" s="27"/>
      <c r="WTH58" s="52"/>
      <c r="WTI58" s="36"/>
      <c r="WTM58" s="37"/>
      <c r="WTN58" s="27"/>
      <c r="WTO58" s="27"/>
      <c r="WTQ58" s="52"/>
      <c r="WTR58" s="36"/>
      <c r="WTV58" s="37"/>
      <c r="WTW58" s="27"/>
      <c r="WTX58" s="27"/>
      <c r="WTZ58" s="52"/>
      <c r="WUA58" s="36"/>
      <c r="WUE58" s="37"/>
      <c r="WUF58" s="27"/>
      <c r="WUG58" s="27"/>
      <c r="WUI58" s="52"/>
      <c r="WUJ58" s="36"/>
      <c r="WUN58" s="37"/>
      <c r="WUO58" s="27"/>
      <c r="WUP58" s="27"/>
      <c r="WUR58" s="52"/>
      <c r="WUS58" s="36"/>
      <c r="WUW58" s="37"/>
      <c r="WUX58" s="27"/>
      <c r="WUY58" s="27"/>
      <c r="WVA58" s="52"/>
      <c r="WVB58" s="36"/>
      <c r="WVF58" s="37"/>
      <c r="WVG58" s="27"/>
      <c r="WVH58" s="27"/>
      <c r="WVJ58" s="52"/>
      <c r="WVK58" s="36"/>
      <c r="WVO58" s="37"/>
      <c r="WVP58" s="27"/>
      <c r="WVQ58" s="27"/>
      <c r="WVS58" s="52"/>
      <c r="WVT58" s="36"/>
      <c r="WVX58" s="37"/>
      <c r="WVY58" s="27"/>
      <c r="WVZ58" s="27"/>
      <c r="WWB58" s="52"/>
      <c r="WWC58" s="36"/>
      <c r="WWG58" s="37"/>
      <c r="WWH58" s="27"/>
      <c r="WWI58" s="27"/>
      <c r="WWK58" s="52"/>
      <c r="WWL58" s="36"/>
      <c r="WWP58" s="37"/>
      <c r="WWQ58" s="27"/>
      <c r="WWR58" s="27"/>
      <c r="WWT58" s="52"/>
      <c r="WWU58" s="36"/>
      <c r="WWY58" s="37"/>
      <c r="WWZ58" s="27"/>
      <c r="WXA58" s="27"/>
      <c r="WXC58" s="52"/>
      <c r="WXD58" s="36"/>
      <c r="WXH58" s="37"/>
      <c r="WXI58" s="27"/>
      <c r="WXJ58" s="27"/>
      <c r="WXL58" s="52"/>
      <c r="WXM58" s="36"/>
      <c r="WXQ58" s="37"/>
      <c r="WXR58" s="27"/>
      <c r="WXS58" s="27"/>
      <c r="WXU58" s="52"/>
      <c r="WXV58" s="36"/>
      <c r="WXZ58" s="37"/>
      <c r="WYA58" s="27"/>
      <c r="WYB58" s="27"/>
      <c r="WYD58" s="52"/>
      <c r="WYE58" s="36"/>
      <c r="WYI58" s="37"/>
      <c r="WYJ58" s="27"/>
      <c r="WYK58" s="27"/>
      <c r="WYM58" s="52"/>
      <c r="WYN58" s="36"/>
      <c r="WYR58" s="37"/>
      <c r="WYS58" s="27"/>
      <c r="WYT58" s="27"/>
      <c r="WYV58" s="52"/>
      <c r="WYW58" s="36"/>
      <c r="WZA58" s="37"/>
      <c r="WZB58" s="27"/>
      <c r="WZC58" s="27"/>
      <c r="WZE58" s="52"/>
      <c r="WZF58" s="36"/>
      <c r="WZJ58" s="37"/>
      <c r="WZK58" s="27"/>
      <c r="WZL58" s="27"/>
      <c r="WZN58" s="52"/>
      <c r="WZO58" s="36"/>
      <c r="WZS58" s="37"/>
      <c r="WZT58" s="27"/>
      <c r="WZU58" s="27"/>
      <c r="WZW58" s="52"/>
      <c r="WZX58" s="36"/>
      <c r="XAB58" s="37"/>
      <c r="XAC58" s="27"/>
      <c r="XAD58" s="27"/>
      <c r="XAF58" s="52"/>
      <c r="XAG58" s="36"/>
      <c r="XAK58" s="37"/>
      <c r="XAL58" s="27"/>
      <c r="XAM58" s="27"/>
      <c r="XAO58" s="52"/>
      <c r="XAP58" s="36"/>
      <c r="XAT58" s="37"/>
      <c r="XAU58" s="27"/>
      <c r="XAV58" s="27"/>
      <c r="XAX58" s="52"/>
      <c r="XAY58" s="36"/>
      <c r="XBC58" s="37"/>
      <c r="XBD58" s="27"/>
      <c r="XBE58" s="27"/>
      <c r="XBG58" s="52"/>
      <c r="XBH58" s="36"/>
      <c r="XBL58" s="37"/>
      <c r="XBM58" s="27"/>
      <c r="XBN58" s="27"/>
      <c r="XBP58" s="52"/>
      <c r="XBQ58" s="36"/>
      <c r="XBU58" s="37"/>
      <c r="XBV58" s="27"/>
      <c r="XBW58" s="27"/>
      <c r="XBY58" s="52"/>
      <c r="XBZ58" s="36"/>
      <c r="XCD58" s="37"/>
      <c r="XCE58" s="27"/>
      <c r="XCF58" s="27"/>
      <c r="XCH58" s="52"/>
      <c r="XCI58" s="36"/>
      <c r="XCM58" s="37"/>
      <c r="XCN58" s="27"/>
      <c r="XCO58" s="27"/>
      <c r="XCQ58" s="52"/>
      <c r="XCR58" s="36"/>
      <c r="XCV58" s="37"/>
      <c r="XCW58" s="27"/>
      <c r="XCX58" s="27"/>
      <c r="XCZ58" s="52"/>
      <c r="XDA58" s="36"/>
      <c r="XDE58" s="37"/>
      <c r="XDF58" s="27"/>
      <c r="XDG58" s="27"/>
      <c r="XDI58" s="52"/>
      <c r="XDJ58" s="36"/>
      <c r="XDN58" s="37"/>
      <c r="XDO58" s="27"/>
      <c r="XDP58" s="27"/>
      <c r="XDR58" s="52"/>
      <c r="XDS58" s="36"/>
      <c r="XDW58" s="37"/>
      <c r="XDX58" s="27"/>
      <c r="XDY58" s="27"/>
      <c r="XEA58" s="52"/>
      <c r="XEB58" s="36"/>
      <c r="XEF58" s="37"/>
      <c r="XEG58" s="27"/>
      <c r="XEH58" s="27"/>
      <c r="XEJ58" s="52"/>
      <c r="XEK58" s="36"/>
      <c r="XEO58" s="37"/>
      <c r="XEP58" s="27"/>
      <c r="XEQ58" s="27"/>
      <c r="XES58" s="52"/>
      <c r="XET58" s="36"/>
      <c r="XEX58" s="37"/>
      <c r="XEY58" s="27"/>
      <c r="XEZ58" s="27"/>
      <c r="XFB58" s="52"/>
      <c r="XFC58" s="36"/>
      <c r="XFD58" s="1"/>
    </row>
  </sheetData>
  <hyperlinks>
    <hyperlink ref="AL2" r:id="rId1" display="Märklin Schlepptenderlokomotive - BR 23 - Artikelnummer DA 800 (maerklin-sammler-infos.de); https://www.lokmuseum.de/showartikel.php?Wg1=Spur%20H0%20M%E4rklin&amp;Wg2=&amp;SArt=1584&amp;SBez=DA%20800%20Spur%20H0%20M%E4rklin%20Dampflokomotive%20mit%20Schlepptender&amp;Seite=3&amp;SID="/>
    <hyperlink ref="AL3" r:id="rId2" display="Artikel 3080 - Ersatzteil-Liste (maerklin.de); https://www.lokmuseum.de/showartikel.php?Wg1=Spur%20H0%20M%E4rklin&amp;Wg2=Diesellokomotiven&amp;SArt=975&amp;SBez=3080%20Spur%20H0%20M%E4rklin%20Diesellokomotive&amp;Seite=1&amp;SID=; &#10;http://www.maerklin-sammler-infos.de/maerklin/lokomotiven/03080/03080_m.htm"/>
    <hyperlink ref="AL4" r:id="rId3" display="https://www.maerklin.de/de/produkte/details/article/3000/; &#10;http://maerklin-sammler-infos.de/maerklin/lokomotiven/03000/03000_m1.htm;&#10;https://www.lokmuseum.de/showartikel.php?Wg1=Spur%20H0%20M%E4rklin&amp;Wg2=Dampflokomotiven&amp;SArt=1791&amp;SBez=3000%20Spur%20H0%20M%E4rklin%20Tenderlokomotive%20BR%2089&amp;Seite=1&amp;SID="/>
    <hyperlink ref="AL5" r:id="rId4" display="Tenderlokomotive. | Märklin (maerklin.de)&#10;http://www.maerklin-sammler-infos.de/maerklin/lokomotiven/03087/03087.htm&#10;https://www.lokmuseum.de/showartikel.php?Wg1=Spur%20H0%20M%E4rklin&amp;Wg2=&amp;SArt=1786&amp;SBez=3087%20Spur%20H0%20M%E4rklin%20Tenderlokomotive%203087%20KLVM&amp;Seite=21&amp;SID="/>
    <hyperlink ref="AL6" r:id="rId5" display="Personenzuglokomotive mit Schlepptender | Märklin (maerklin.de);&#10;http://maerklin-sammler-infos.de/maerklin/lokomotiven/03003/03003.htm;&#10;https://www.lokmuseum.de/showartikel.php?Wg1=Spur%20H0%20M%E4rklin&amp;Wg2=&amp;SArt=1539&amp;SBez=3003%20Spur%20H0%20M%E4rklin%20Dampflokomotive%20BR%2024%20der%20DB&amp;Seite=16&amp;SID="/>
    <hyperlink ref="AL7" r:id="rId6" display="https://www.maerklin.de/service/produktservice/listengenerator.php?brand=1&amp;artikelnummer=3016;&#10;http://www.maerklin-sammler-infos.de/maerklin/lokomotiven/03016/03016.htm;&#10;https://www.lokmuseum.de/showartikel.php?Wg1=Spur%20H0%20M%E4rklin&amp;Wg2=&amp;SArt=1547&amp;SBez=3016%20Spur%20H0%20M%E4rklin%20Schienenbus&amp;Seite=16&amp;SID="/>
    <hyperlink ref="AL8" r:id="rId7" display="Märklin Dampflokomotive - Werkslok - Artikelnummer 3029 (maerklin-sammler-infos.de);&#10;https://www.lokmuseum.de/showartikel.php?Wg1=Spur%20H0%20M%E4rklin&amp;Wg2=Dampflokomotiven&amp;SArt=1034&amp;SBez=3029%20Spur%20H0%20M%E4rklin%20Tenderlokomotive&amp;Seite=1&amp;SID="/>
    <hyperlink ref="AL9" r:id="rId8" display="Güterzugpackung ´Mein Start mit Märklin´ mit C-Gleisoval und Transformator | Märklin (maerklin.de);"/>
    <hyperlink ref="AL13" r:id="rId9" display="Artikel 3077 - Ersatzteil-Liste (maerklin.de);&#10;http://www.maerklin-sammler-infos.de/maerklin/lokomotiven/03077/03077_m.htm;&#10;https://www.lokmuseum.de/showartikel.php?Wg1=Spur%20H0%20M%E4rklin&amp;Wg2=&amp;SArt=1090&amp;SBez=3077%20Spur%20H0%20M%E4rklin%20Schienenzeppelin&amp;Seite=19&amp;SID="/>
    <hyperlink ref="AL17" r:id="rId10" display="https://www.maerklin.de/de/produkte/details/article/3000/; &#10;http://maerklin-sammler-infos.de/maerklin/lokomotiven/03000/03000_m1.htm;&#10;https://www.lokmuseum.de/showartikel.php?Wg1=Spur%20H0%20M%E4rklin&amp;Wg2=Dampflokomotiven&amp;SArt=1791&amp;SBez=3000%20Spur%20H0%20M%E4rklin%20Tenderlokomotive%20BR%2089&amp;Seite=1&amp;SID="/>
    <hyperlink ref="AL22" r:id="rId11" display="https://www.maerklin.de/de/produkte/details/article/3000/; &#10;http://maerklin-sammler-infos.de/maerklin/lokomotiven/03000/03000_m1.htm;&#10;https://www.lokmuseum.de/showartikel.php?Wg1=Spur%20H0%20M%E4rklin&amp;Wg2=Dampflokomotiven&amp;SArt=1791&amp;SBez=3000%20Spur%20H0%20M%E4rklin%20Tenderlokomotive%20BR%2089&amp;Seite=1&amp;SID="/>
    <hyperlink ref="AL24" r:id="rId12" display="https://www.maerklin.de/de/produkte/details/article/3000/; &#10;http://maerklin-sammler-infos.de/maerklin/lokomotiven/03000/03000_m1.htm;&#10;https://www.lokmuseum.de/showartikel.php?Wg1=Spur%20H0%20M%E4rklin&amp;Wg2=Dampflokomotiven&amp;SArt=1791&amp;SBez=3000%20Spur%20H0%20M%E4rklin%20Tenderlokomotive%20BR%2089&amp;Seite=1&amp;SID="/>
    <hyperlink ref="AL25" r:id="rId13" display="https://www.maerklin.de/de/produkte/details/article/3000/; &#10;http://maerklin-sammler-infos.de/maerklin/lokomotiven/03000/03000_m1.htm;&#10;https://www.lokmuseum.de/showartikel.php?Wg1=Spur%20H0%20M%E4rklin&amp;Wg2=Dampflokomotiven&amp;SArt=1791&amp;SBez=3000%20Spur%20H0%20M%E4rklin%20Tenderlokomotive%20BR%2089&amp;Seite=1&amp;SID="/>
    <hyperlink ref="AL27" r:id="rId14" display="https://www.maerklin.de/de/produkte/details/article/3000/; &#10;http://maerklin-sammler-infos.de/maerklin/lokomotiven/03000/03000_m1.htm;&#10;https://www.lokmuseum.de/showartikel.php?Wg1=Spur%20H0%20M%E4rklin&amp;Wg2=Dampflokomotiven&amp;SArt=1791&amp;SBez=3000%20Spur%20H0%20M%E4rklin%20Tenderlokomotive%20BR%2089&amp;Seite=1&amp;SID="/>
    <hyperlink ref="AL39" r:id="rId15" display="https://www.maerklin.de/de/produkte/details/article/3000/; &#10;http://maerklin-sammler-infos.de/maerklin/lokomotiven/03000/03000_m1.htm;&#10;https://www.lokmuseum.de/showartikel.php?Wg1=Spur%20H0%20M%E4rklin&amp;Wg2=Dampflokomotiven&amp;SArt=1791&amp;SBez=3000%20Spur%20H0%20M%E4rklin%20Tenderlokomotive%20BR%2089&amp;Seite=1&amp;SID="/>
  </hyperlinks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MV10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2" ySplit="1" topLeftCell="I101" activePane="bottomRight" state="frozen"/>
      <selection pane="topLeft" activeCell="A1" activeCellId="0" sqref="A1"/>
      <selection pane="topRight" activeCell="I1" activeCellId="0" sqref="I1"/>
      <selection pane="bottomLeft" activeCell="A101" activeCellId="0" sqref="A101"/>
      <selection pane="bottomRight" activeCell="J109" activeCellId="1" sqref="M2 J109"/>
    </sheetView>
  </sheetViews>
  <sheetFormatPr defaultColWidth="9.1484375" defaultRowHeight="15" zeroHeight="false" outlineLevelRow="0" outlineLevelCol="0"/>
  <cols>
    <col collapsed="false" customWidth="true" hidden="false" outlineLevel="0" max="1" min="1" style="53" width="8.57"/>
    <col collapsed="false" customWidth="true" hidden="false" outlineLevel="0" max="2" min="2" style="54" width="49.57"/>
    <col collapsed="false" customWidth="true" hidden="false" outlineLevel="0" max="3" min="3" style="55" width="14.42"/>
    <col collapsed="false" customWidth="true" hidden="false" outlineLevel="0" max="4" min="4" style="10" width="15.29"/>
    <col collapsed="false" customWidth="true" hidden="false" outlineLevel="0" max="5" min="5" style="10" width="20.14"/>
    <col collapsed="false" customWidth="true" hidden="false" outlineLevel="0" max="6" min="6" style="10" width="16.29"/>
    <col collapsed="false" customWidth="true" hidden="false" outlineLevel="0" max="7" min="7" style="10" width="8"/>
    <col collapsed="false" customWidth="true" hidden="false" outlineLevel="0" max="8" min="8" style="10" width="24"/>
    <col collapsed="false" customWidth="true" hidden="false" outlineLevel="0" max="9" min="9" style="46" width="19"/>
    <col collapsed="false" customWidth="true" hidden="false" outlineLevel="0" max="10" min="10" style="10" width="12"/>
    <col collapsed="false" customWidth="true" hidden="false" outlineLevel="0" max="11" min="11" style="10" width="20.14"/>
    <col collapsed="false" customWidth="true" hidden="false" outlineLevel="0" max="12" min="12" style="10" width="4.86"/>
    <col collapsed="false" customWidth="true" hidden="false" outlineLevel="0" max="13" min="13" style="10" width="24.57"/>
    <col collapsed="false" customWidth="true" hidden="false" outlineLevel="0" max="14" min="14" style="10" width="7.16"/>
    <col collapsed="false" customWidth="true" hidden="false" outlineLevel="0" max="15" min="15" style="10" width="45.57"/>
    <col collapsed="false" customWidth="true" hidden="false" outlineLevel="0" max="16" min="16" style="10" width="45.71"/>
    <col collapsed="false" customWidth="true" hidden="false" outlineLevel="0" max="17" min="17" style="10" width="28.14"/>
    <col collapsed="false" customWidth="true" hidden="false" outlineLevel="0" max="18" min="18" style="10" width="23.86"/>
    <col collapsed="false" customWidth="true" hidden="false" outlineLevel="0" max="19" min="19" style="10" width="10.71"/>
    <col collapsed="false" customWidth="true" hidden="false" outlineLevel="0" max="1036" min="20" style="4" width="10.71"/>
    <col collapsed="false" customWidth="false" hidden="false" outlineLevel="0" max="16384" min="1037" style="4" width="9.14"/>
  </cols>
  <sheetData>
    <row r="1" s="60" customFormat="true" ht="15" hidden="false" customHeight="false" outlineLevel="0" collapsed="false">
      <c r="A1" s="56" t="s">
        <v>24</v>
      </c>
      <c r="B1" s="57" t="s">
        <v>673</v>
      </c>
      <c r="C1" s="58" t="s">
        <v>674</v>
      </c>
      <c r="D1" s="56" t="s">
        <v>230</v>
      </c>
      <c r="E1" s="56" t="s">
        <v>223</v>
      </c>
      <c r="F1" s="56" t="s">
        <v>675</v>
      </c>
      <c r="G1" s="56" t="s">
        <v>222</v>
      </c>
      <c r="H1" s="56" t="s">
        <v>676</v>
      </c>
      <c r="I1" s="59" t="s">
        <v>677</v>
      </c>
      <c r="J1" s="56" t="s">
        <v>228</v>
      </c>
      <c r="K1" s="56" t="s">
        <v>229</v>
      </c>
      <c r="L1" s="56" t="s">
        <v>232</v>
      </c>
      <c r="M1" s="56" t="s">
        <v>678</v>
      </c>
      <c r="N1" s="56" t="s">
        <v>244</v>
      </c>
      <c r="O1" s="56" t="s">
        <v>679</v>
      </c>
      <c r="P1" s="56" t="s">
        <v>247</v>
      </c>
      <c r="Q1" s="56" t="s">
        <v>680</v>
      </c>
      <c r="R1" s="56" t="s">
        <v>248</v>
      </c>
      <c r="S1" s="56" t="s">
        <v>249</v>
      </c>
    </row>
    <row r="2" customFormat="false" ht="15" hidden="false" customHeight="false" outlineLevel="0" collapsed="false">
      <c r="A2" s="61" t="n">
        <v>1</v>
      </c>
      <c r="B2" s="62" t="s">
        <v>681</v>
      </c>
      <c r="C2" s="63" t="n">
        <v>4000</v>
      </c>
      <c r="D2" s="47" t="s">
        <v>266</v>
      </c>
      <c r="E2" s="47"/>
      <c r="F2" s="47" t="s">
        <v>682</v>
      </c>
      <c r="G2" s="47" t="s">
        <v>683</v>
      </c>
      <c r="H2" s="47" t="s">
        <v>684</v>
      </c>
      <c r="I2" s="64" t="s">
        <v>685</v>
      </c>
      <c r="J2" s="47" t="n">
        <v>11.5</v>
      </c>
      <c r="K2" s="47"/>
      <c r="L2" s="47"/>
      <c r="M2" s="47"/>
      <c r="N2" s="47" t="s">
        <v>415</v>
      </c>
      <c r="O2" s="47"/>
      <c r="P2" s="47" t="s">
        <v>686</v>
      </c>
      <c r="Q2" s="47" t="s">
        <v>687</v>
      </c>
      <c r="R2" s="47"/>
      <c r="S2" s="47" t="s">
        <v>300</v>
      </c>
    </row>
    <row r="3" customFormat="false" ht="15" hidden="false" customHeight="false" outlineLevel="0" collapsed="false">
      <c r="A3" s="65" t="n">
        <v>2</v>
      </c>
      <c r="B3" s="66" t="s">
        <v>681</v>
      </c>
      <c r="C3" s="55" t="n">
        <v>4000</v>
      </c>
      <c r="D3" s="10" t="s">
        <v>266</v>
      </c>
      <c r="F3" s="10" t="s">
        <v>682</v>
      </c>
      <c r="G3" s="10" t="s">
        <v>683</v>
      </c>
      <c r="H3" s="10" t="s">
        <v>684</v>
      </c>
      <c r="I3" s="46" t="s">
        <v>685</v>
      </c>
      <c r="J3" s="10" t="n">
        <v>11.5</v>
      </c>
      <c r="N3" s="10" t="s">
        <v>415</v>
      </c>
      <c r="P3" s="10" t="s">
        <v>686</v>
      </c>
      <c r="S3" s="10" t="s">
        <v>277</v>
      </c>
    </row>
    <row r="4" customFormat="false" ht="15" hidden="false" customHeight="false" outlineLevel="0" collapsed="false">
      <c r="A4" s="65" t="n">
        <v>3</v>
      </c>
      <c r="B4" s="66" t="s">
        <v>688</v>
      </c>
      <c r="C4" s="55" t="n">
        <v>4617</v>
      </c>
      <c r="D4" s="10" t="s">
        <v>266</v>
      </c>
      <c r="E4" s="10" t="s">
        <v>689</v>
      </c>
      <c r="F4" s="10" t="s">
        <v>395</v>
      </c>
      <c r="G4" s="10" t="s">
        <v>260</v>
      </c>
      <c r="I4" s="46" t="s">
        <v>690</v>
      </c>
      <c r="J4" s="10" t="n">
        <v>25</v>
      </c>
      <c r="L4" s="10" t="s">
        <v>268</v>
      </c>
      <c r="M4" s="10" t="s">
        <v>691</v>
      </c>
      <c r="R4" s="10" t="s">
        <v>692</v>
      </c>
      <c r="S4" s="10" t="s">
        <v>300</v>
      </c>
    </row>
    <row r="5" customFormat="false" ht="15" hidden="false" customHeight="false" outlineLevel="0" collapsed="false">
      <c r="A5" s="65" t="n">
        <v>4</v>
      </c>
      <c r="B5" s="66" t="s">
        <v>693</v>
      </c>
      <c r="C5" s="55" t="n">
        <v>4617</v>
      </c>
      <c r="D5" s="10" t="s">
        <v>266</v>
      </c>
      <c r="E5" s="10" t="s">
        <v>689</v>
      </c>
      <c r="F5" s="10" t="s">
        <v>395</v>
      </c>
      <c r="G5" s="10" t="s">
        <v>260</v>
      </c>
      <c r="I5" s="46" t="s">
        <v>690</v>
      </c>
      <c r="J5" s="10" t="n">
        <v>25</v>
      </c>
      <c r="L5" s="10" t="s">
        <v>268</v>
      </c>
      <c r="M5" s="10" t="s">
        <v>694</v>
      </c>
      <c r="R5" s="10" t="s">
        <v>695</v>
      </c>
      <c r="S5" s="10" t="s">
        <v>277</v>
      </c>
    </row>
    <row r="6" customFormat="false" ht="15" hidden="false" customHeight="false" outlineLevel="0" collapsed="false">
      <c r="A6" s="65" t="n">
        <v>5</v>
      </c>
      <c r="B6" s="66" t="s">
        <v>696</v>
      </c>
      <c r="C6" s="55" t="n">
        <v>4618</v>
      </c>
      <c r="D6" s="10" t="s">
        <v>266</v>
      </c>
      <c r="E6" s="10" t="s">
        <v>689</v>
      </c>
      <c r="F6" s="10" t="s">
        <v>395</v>
      </c>
      <c r="G6" s="10" t="s">
        <v>260</v>
      </c>
      <c r="I6" s="46" t="s">
        <v>690</v>
      </c>
      <c r="J6" s="10" t="n">
        <v>25</v>
      </c>
      <c r="L6" s="10" t="s">
        <v>268</v>
      </c>
      <c r="M6" s="10" t="s">
        <v>697</v>
      </c>
      <c r="R6" s="10" t="s">
        <v>695</v>
      </c>
      <c r="S6" s="10" t="s">
        <v>277</v>
      </c>
    </row>
    <row r="7" customFormat="false" ht="35.05" hidden="false" customHeight="false" outlineLevel="0" collapsed="false">
      <c r="A7" s="65" t="n">
        <v>6</v>
      </c>
      <c r="B7" s="66" t="s">
        <v>698</v>
      </c>
      <c r="C7" s="55" t="n">
        <v>4137</v>
      </c>
      <c r="D7" s="10" t="s">
        <v>266</v>
      </c>
      <c r="E7" s="10" t="s">
        <v>699</v>
      </c>
      <c r="F7" s="10" t="s">
        <v>700</v>
      </c>
      <c r="G7" s="10" t="s">
        <v>341</v>
      </c>
      <c r="I7" s="46" t="s">
        <v>701</v>
      </c>
      <c r="J7" s="10" t="n">
        <v>20</v>
      </c>
      <c r="K7" s="13" t="s">
        <v>702</v>
      </c>
      <c r="L7" s="10" t="s">
        <v>268</v>
      </c>
      <c r="N7" s="10" t="s">
        <v>415</v>
      </c>
      <c r="P7" s="13" t="s">
        <v>703</v>
      </c>
      <c r="R7" s="10" t="s">
        <v>542</v>
      </c>
      <c r="S7" s="10" t="s">
        <v>277</v>
      </c>
    </row>
    <row r="8" customFormat="false" ht="23.85" hidden="false" customHeight="false" outlineLevel="0" collapsed="false">
      <c r="A8" s="65" t="n">
        <v>7</v>
      </c>
      <c r="B8" s="66" t="s">
        <v>704</v>
      </c>
      <c r="C8" s="55" t="n">
        <v>4136</v>
      </c>
      <c r="D8" s="10" t="s">
        <v>266</v>
      </c>
      <c r="E8" s="10" t="s">
        <v>699</v>
      </c>
      <c r="F8" s="10" t="s">
        <v>682</v>
      </c>
      <c r="G8" s="10" t="s">
        <v>341</v>
      </c>
      <c r="I8" s="46" t="s">
        <v>705</v>
      </c>
      <c r="J8" s="10" t="n">
        <v>22</v>
      </c>
      <c r="K8" s="13" t="s">
        <v>706</v>
      </c>
      <c r="L8" s="10" t="s">
        <v>268</v>
      </c>
      <c r="N8" s="10" t="s">
        <v>415</v>
      </c>
      <c r="P8" s="13" t="s">
        <v>703</v>
      </c>
      <c r="R8" s="10" t="s">
        <v>542</v>
      </c>
      <c r="S8" s="10" t="s">
        <v>277</v>
      </c>
    </row>
    <row r="9" customFormat="false" ht="23.85" hidden="false" customHeight="false" outlineLevel="0" collapsed="false">
      <c r="A9" s="65" t="n">
        <v>8</v>
      </c>
      <c r="B9" s="66" t="s">
        <v>704</v>
      </c>
      <c r="C9" s="55" t="n">
        <v>4136</v>
      </c>
      <c r="D9" s="10" t="s">
        <v>266</v>
      </c>
      <c r="E9" s="10" t="s">
        <v>699</v>
      </c>
      <c r="F9" s="10" t="s">
        <v>682</v>
      </c>
      <c r="G9" s="10" t="s">
        <v>341</v>
      </c>
      <c r="I9" s="46" t="s">
        <v>705</v>
      </c>
      <c r="J9" s="10" t="n">
        <v>22</v>
      </c>
      <c r="K9" s="13" t="s">
        <v>706</v>
      </c>
      <c r="L9" s="10" t="s">
        <v>268</v>
      </c>
      <c r="N9" s="10" t="s">
        <v>415</v>
      </c>
      <c r="P9" s="13" t="s">
        <v>703</v>
      </c>
      <c r="R9" s="10" t="s">
        <v>542</v>
      </c>
      <c r="S9" s="10" t="s">
        <v>277</v>
      </c>
    </row>
    <row r="10" customFormat="false" ht="23.85" hidden="false" customHeight="false" outlineLevel="0" collapsed="false">
      <c r="A10" s="65" t="n">
        <v>9</v>
      </c>
      <c r="B10" s="66" t="s">
        <v>707</v>
      </c>
      <c r="C10" s="55" t="n">
        <v>4143</v>
      </c>
      <c r="D10" s="10" t="s">
        <v>266</v>
      </c>
      <c r="E10" s="10" t="s">
        <v>699</v>
      </c>
      <c r="F10" s="10" t="s">
        <v>682</v>
      </c>
      <c r="G10" s="10" t="s">
        <v>341</v>
      </c>
      <c r="I10" s="46" t="s">
        <v>708</v>
      </c>
      <c r="J10" s="10" t="n">
        <v>22</v>
      </c>
      <c r="K10" s="13" t="s">
        <v>706</v>
      </c>
      <c r="L10" s="10" t="s">
        <v>268</v>
      </c>
      <c r="N10" s="10" t="s">
        <v>415</v>
      </c>
      <c r="P10" s="13" t="s">
        <v>703</v>
      </c>
      <c r="R10" s="10" t="s">
        <v>542</v>
      </c>
      <c r="S10" s="10" t="s">
        <v>277</v>
      </c>
    </row>
    <row r="11" customFormat="false" ht="35.05" hidden="false" customHeight="false" outlineLevel="0" collapsed="false">
      <c r="A11" s="65" t="n">
        <v>10</v>
      </c>
      <c r="B11" s="66" t="s">
        <v>707</v>
      </c>
      <c r="C11" s="55" t="s">
        <v>709</v>
      </c>
      <c r="D11" s="10" t="s">
        <v>266</v>
      </c>
      <c r="E11" s="10" t="s">
        <v>699</v>
      </c>
      <c r="F11" s="10" t="s">
        <v>682</v>
      </c>
      <c r="G11" s="10" t="s">
        <v>341</v>
      </c>
      <c r="I11" s="46" t="s">
        <v>708</v>
      </c>
      <c r="J11" s="10" t="n">
        <v>22</v>
      </c>
      <c r="K11" s="13" t="s">
        <v>710</v>
      </c>
      <c r="L11" s="10" t="s">
        <v>268</v>
      </c>
      <c r="N11" s="10" t="s">
        <v>415</v>
      </c>
      <c r="P11" s="13" t="s">
        <v>703</v>
      </c>
      <c r="R11" s="10" t="s">
        <v>542</v>
      </c>
      <c r="S11" s="10" t="s">
        <v>277</v>
      </c>
    </row>
    <row r="12" customFormat="false" ht="46.25" hidden="false" customHeight="false" outlineLevel="0" collapsed="false">
      <c r="A12" s="65" t="n">
        <v>11</v>
      </c>
      <c r="B12" s="66" t="s">
        <v>711</v>
      </c>
      <c r="C12" s="55" t="s">
        <v>712</v>
      </c>
      <c r="D12" s="10" t="s">
        <v>713</v>
      </c>
      <c r="E12" s="10" t="s">
        <v>606</v>
      </c>
      <c r="F12" s="10" t="s">
        <v>682</v>
      </c>
      <c r="G12" s="10" t="s">
        <v>369</v>
      </c>
      <c r="H12" s="10" t="s">
        <v>714</v>
      </c>
      <c r="I12" s="10" t="s">
        <v>715</v>
      </c>
      <c r="J12" s="10" t="n">
        <v>30.8</v>
      </c>
      <c r="K12" s="13" t="s">
        <v>716</v>
      </c>
      <c r="L12" s="10" t="s">
        <v>268</v>
      </c>
      <c r="P12" s="13" t="s">
        <v>717</v>
      </c>
      <c r="Q12" s="13" t="s">
        <v>718</v>
      </c>
      <c r="R12" s="10" t="s">
        <v>610</v>
      </c>
      <c r="S12" s="10" t="s">
        <v>277</v>
      </c>
    </row>
    <row r="13" customFormat="false" ht="23.85" hidden="false" customHeight="false" outlineLevel="0" collapsed="false">
      <c r="A13" s="65" t="n">
        <v>12</v>
      </c>
      <c r="B13" s="66" t="s">
        <v>719</v>
      </c>
      <c r="C13" s="55" t="s">
        <v>720</v>
      </c>
      <c r="D13" s="10" t="s">
        <v>713</v>
      </c>
      <c r="E13" s="10" t="s">
        <v>606</v>
      </c>
      <c r="F13" s="10" t="s">
        <v>682</v>
      </c>
      <c r="G13" s="10" t="s">
        <v>369</v>
      </c>
      <c r="H13" s="10" t="s">
        <v>714</v>
      </c>
      <c r="I13" s="46" t="s">
        <v>721</v>
      </c>
      <c r="J13" s="10" t="n">
        <v>30.8</v>
      </c>
      <c r="K13" s="13" t="s">
        <v>722</v>
      </c>
      <c r="L13" s="10" t="s">
        <v>268</v>
      </c>
      <c r="N13" s="10" t="s">
        <v>415</v>
      </c>
      <c r="P13" s="10" t="s">
        <v>723</v>
      </c>
      <c r="R13" s="10" t="s">
        <v>610</v>
      </c>
      <c r="S13" s="10" t="s">
        <v>277</v>
      </c>
    </row>
    <row r="14" customFormat="false" ht="15" hidden="false" customHeight="false" outlineLevel="0" collapsed="false">
      <c r="A14" s="65" t="n">
        <v>13</v>
      </c>
      <c r="B14" s="66" t="s">
        <v>719</v>
      </c>
      <c r="C14" s="55" t="s">
        <v>724</v>
      </c>
      <c r="D14" s="10" t="s">
        <v>713</v>
      </c>
      <c r="E14" s="10" t="s">
        <v>606</v>
      </c>
      <c r="F14" s="10" t="s">
        <v>682</v>
      </c>
      <c r="G14" s="10" t="s">
        <v>369</v>
      </c>
      <c r="H14" s="10" t="s">
        <v>714</v>
      </c>
      <c r="I14" s="46" t="s">
        <v>725</v>
      </c>
      <c r="J14" s="10" t="n">
        <v>30.8</v>
      </c>
      <c r="L14" s="10" t="s">
        <v>268</v>
      </c>
      <c r="Q14" s="10" t="s">
        <v>726</v>
      </c>
      <c r="R14" s="10" t="s">
        <v>610</v>
      </c>
      <c r="S14" s="10" t="s">
        <v>277</v>
      </c>
    </row>
    <row r="15" customFormat="false" ht="15" hidden="false" customHeight="false" outlineLevel="0" collapsed="false">
      <c r="A15" s="65" t="n">
        <v>14</v>
      </c>
      <c r="B15" s="66" t="s">
        <v>727</v>
      </c>
      <c r="C15" s="55" t="n">
        <v>4185</v>
      </c>
      <c r="D15" s="10" t="s">
        <v>266</v>
      </c>
      <c r="E15" s="10" t="s">
        <v>689</v>
      </c>
      <c r="F15" s="10" t="s">
        <v>682</v>
      </c>
      <c r="G15" s="10" t="s">
        <v>369</v>
      </c>
      <c r="I15" s="46" t="s">
        <v>728</v>
      </c>
      <c r="J15" s="10" t="n">
        <v>24.5</v>
      </c>
      <c r="K15" s="10" t="s">
        <v>486</v>
      </c>
      <c r="L15" s="10" t="s">
        <v>268</v>
      </c>
      <c r="N15" s="10" t="s">
        <v>415</v>
      </c>
      <c r="O15" s="10" t="s">
        <v>729</v>
      </c>
      <c r="Q15" s="10" t="s">
        <v>730</v>
      </c>
      <c r="R15" s="10" t="s">
        <v>731</v>
      </c>
      <c r="S15" s="10" t="s">
        <v>277</v>
      </c>
    </row>
    <row r="16" customFormat="false" ht="15" hidden="false" customHeight="false" outlineLevel="0" collapsed="false">
      <c r="A16" s="65" t="n">
        <v>15</v>
      </c>
      <c r="B16" s="66" t="s">
        <v>732</v>
      </c>
      <c r="C16" s="55" t="n">
        <v>48172</v>
      </c>
      <c r="D16" s="10" t="s">
        <v>266</v>
      </c>
      <c r="E16" s="10" t="s">
        <v>689</v>
      </c>
      <c r="F16" s="10" t="s">
        <v>733</v>
      </c>
      <c r="G16" s="10" t="s">
        <v>260</v>
      </c>
      <c r="H16" s="10" t="s">
        <v>734</v>
      </c>
      <c r="I16" s="46" t="s">
        <v>735</v>
      </c>
      <c r="J16" s="10" t="n">
        <v>9.6</v>
      </c>
      <c r="L16" s="10" t="s">
        <v>268</v>
      </c>
      <c r="M16" s="10" t="s">
        <v>736</v>
      </c>
      <c r="N16" s="10" t="s">
        <v>415</v>
      </c>
      <c r="R16" s="10" t="s">
        <v>737</v>
      </c>
      <c r="S16" s="10" t="s">
        <v>300</v>
      </c>
    </row>
    <row r="17" customFormat="false" ht="15" hidden="false" customHeight="false" outlineLevel="0" collapsed="false">
      <c r="A17" s="65" t="n">
        <v>16</v>
      </c>
      <c r="B17" s="66" t="s">
        <v>738</v>
      </c>
      <c r="C17" s="55" t="n">
        <v>48171</v>
      </c>
      <c r="D17" s="10" t="s">
        <v>266</v>
      </c>
      <c r="E17" s="10" t="s">
        <v>689</v>
      </c>
      <c r="F17" s="10" t="s">
        <v>395</v>
      </c>
      <c r="G17" s="10" t="s">
        <v>369</v>
      </c>
      <c r="H17" s="10" t="s">
        <v>739</v>
      </c>
      <c r="I17" s="46" t="s">
        <v>740</v>
      </c>
      <c r="J17" s="10" t="n">
        <v>13.9</v>
      </c>
      <c r="L17" s="10" t="s">
        <v>268</v>
      </c>
      <c r="N17" s="10" t="s">
        <v>415</v>
      </c>
      <c r="R17" s="10" t="s">
        <v>737</v>
      </c>
      <c r="S17" s="10" t="s">
        <v>300</v>
      </c>
    </row>
    <row r="18" customFormat="false" ht="15" hidden="false" customHeight="false" outlineLevel="0" collapsed="false">
      <c r="A18" s="65" t="n">
        <v>17</v>
      </c>
      <c r="B18" s="66" t="s">
        <v>741</v>
      </c>
      <c r="C18" s="55" t="n">
        <v>48170</v>
      </c>
      <c r="D18" s="10" t="s">
        <v>266</v>
      </c>
      <c r="E18" s="10" t="s">
        <v>689</v>
      </c>
      <c r="F18" s="10" t="s">
        <v>395</v>
      </c>
      <c r="G18" s="10" t="s">
        <v>369</v>
      </c>
      <c r="H18" s="10" t="s">
        <v>742</v>
      </c>
      <c r="I18" s="46" t="s">
        <v>743</v>
      </c>
      <c r="J18" s="10" t="n">
        <v>10</v>
      </c>
      <c r="L18" s="10" t="s">
        <v>268</v>
      </c>
      <c r="N18" s="10" t="s">
        <v>415</v>
      </c>
      <c r="R18" s="10" t="s">
        <v>737</v>
      </c>
      <c r="S18" s="10" t="s">
        <v>300</v>
      </c>
    </row>
    <row r="19" customFormat="false" ht="15" hidden="false" customHeight="false" outlineLevel="0" collapsed="false">
      <c r="A19" s="65" t="n">
        <v>18</v>
      </c>
      <c r="B19" s="66" t="s">
        <v>744</v>
      </c>
      <c r="C19" s="55" t="n">
        <v>48166</v>
      </c>
      <c r="D19" s="10" t="s">
        <v>266</v>
      </c>
      <c r="E19" s="10" t="s">
        <v>689</v>
      </c>
      <c r="F19" s="10" t="s">
        <v>395</v>
      </c>
      <c r="G19" s="10" t="s">
        <v>260</v>
      </c>
      <c r="H19" s="10" t="s">
        <v>745</v>
      </c>
      <c r="I19" s="46" t="s">
        <v>746</v>
      </c>
      <c r="J19" s="10" t="n">
        <v>10.6</v>
      </c>
      <c r="L19" s="10" t="s">
        <v>268</v>
      </c>
      <c r="N19" s="10" t="s">
        <v>415</v>
      </c>
      <c r="R19" s="10" t="s">
        <v>737</v>
      </c>
      <c r="S19" s="10" t="s">
        <v>300</v>
      </c>
    </row>
    <row r="20" customFormat="false" ht="35.05" hidden="false" customHeight="false" outlineLevel="0" collapsed="false">
      <c r="A20" s="65" t="n">
        <v>19</v>
      </c>
      <c r="B20" s="67" t="s">
        <v>747</v>
      </c>
      <c r="C20" s="55" t="n">
        <v>48120</v>
      </c>
      <c r="D20" s="10" t="s">
        <v>266</v>
      </c>
      <c r="E20" s="10" t="s">
        <v>689</v>
      </c>
      <c r="F20" s="10" t="s">
        <v>395</v>
      </c>
      <c r="G20" s="10" t="s">
        <v>369</v>
      </c>
      <c r="H20" s="10" t="s">
        <v>748</v>
      </c>
      <c r="I20" s="46" t="s">
        <v>749</v>
      </c>
      <c r="J20" s="10" t="n">
        <v>16.1</v>
      </c>
      <c r="L20" s="10" t="s">
        <v>268</v>
      </c>
      <c r="M20" s="68" t="s">
        <v>750</v>
      </c>
      <c r="N20" s="10" t="s">
        <v>415</v>
      </c>
      <c r="R20" s="10" t="s">
        <v>751</v>
      </c>
      <c r="S20" s="10" t="s">
        <v>300</v>
      </c>
    </row>
    <row r="21" customFormat="false" ht="35.05" hidden="false" customHeight="false" outlineLevel="0" collapsed="false">
      <c r="A21" s="65" t="n">
        <v>20</v>
      </c>
      <c r="B21" s="67" t="s">
        <v>752</v>
      </c>
      <c r="C21" s="55" t="n">
        <v>48121</v>
      </c>
      <c r="D21" s="10" t="s">
        <v>266</v>
      </c>
      <c r="E21" s="10" t="s">
        <v>689</v>
      </c>
      <c r="F21" s="10" t="s">
        <v>395</v>
      </c>
      <c r="G21" s="10" t="s">
        <v>260</v>
      </c>
      <c r="H21" s="10" t="s">
        <v>753</v>
      </c>
      <c r="I21" s="46" t="s">
        <v>754</v>
      </c>
      <c r="J21" s="10" t="n">
        <v>13.9</v>
      </c>
      <c r="L21" s="10" t="s">
        <v>268</v>
      </c>
      <c r="M21" s="13" t="s">
        <v>755</v>
      </c>
      <c r="N21" s="10" t="s">
        <v>415</v>
      </c>
      <c r="R21" s="10" t="s">
        <v>751</v>
      </c>
      <c r="S21" s="10" t="s">
        <v>300</v>
      </c>
    </row>
    <row r="22" customFormat="false" ht="57.45" hidden="false" customHeight="false" outlineLevel="0" collapsed="false">
      <c r="A22" s="65" t="n">
        <v>21</v>
      </c>
      <c r="B22" s="67" t="s">
        <v>756</v>
      </c>
      <c r="C22" s="55" t="n">
        <v>48122</v>
      </c>
      <c r="D22" s="10" t="s">
        <v>266</v>
      </c>
      <c r="E22" s="10" t="s">
        <v>689</v>
      </c>
      <c r="F22" s="10" t="s">
        <v>395</v>
      </c>
      <c r="G22" s="10" t="s">
        <v>260</v>
      </c>
      <c r="H22" s="10" t="s">
        <v>757</v>
      </c>
      <c r="I22" s="46" t="s">
        <v>758</v>
      </c>
      <c r="J22" s="10" t="n">
        <v>11.5</v>
      </c>
      <c r="L22" s="10" t="s">
        <v>268</v>
      </c>
      <c r="M22" s="68" t="s">
        <v>759</v>
      </c>
      <c r="N22" s="10" t="s">
        <v>415</v>
      </c>
      <c r="R22" s="10" t="s">
        <v>751</v>
      </c>
      <c r="S22" s="10" t="s">
        <v>300</v>
      </c>
    </row>
    <row r="23" customFormat="false" ht="46.25" hidden="false" customHeight="false" outlineLevel="0" collapsed="false">
      <c r="A23" s="65" t="n">
        <v>22</v>
      </c>
      <c r="B23" s="67" t="s">
        <v>760</v>
      </c>
      <c r="C23" s="55" t="s">
        <v>761</v>
      </c>
      <c r="D23" s="10" t="s">
        <v>266</v>
      </c>
      <c r="E23" s="10" t="s">
        <v>626</v>
      </c>
      <c r="F23" s="10" t="s">
        <v>395</v>
      </c>
      <c r="G23" s="10" t="s">
        <v>350</v>
      </c>
      <c r="H23" s="13" t="s">
        <v>762</v>
      </c>
      <c r="J23" s="10" t="n">
        <v>10.6</v>
      </c>
      <c r="L23" s="10" t="s">
        <v>268</v>
      </c>
      <c r="N23" s="10" t="s">
        <v>415</v>
      </c>
      <c r="R23" s="10" t="s">
        <v>763</v>
      </c>
      <c r="S23" s="10" t="s">
        <v>277</v>
      </c>
    </row>
    <row r="24" customFormat="false" ht="35.05" hidden="false" customHeight="false" outlineLevel="0" collapsed="false">
      <c r="A24" s="65" t="n">
        <v>23</v>
      </c>
      <c r="B24" s="67" t="s">
        <v>764</v>
      </c>
      <c r="C24" s="55" t="s">
        <v>765</v>
      </c>
      <c r="D24" s="10" t="s">
        <v>266</v>
      </c>
      <c r="E24" s="10" t="s">
        <v>626</v>
      </c>
      <c r="F24" s="10" t="s">
        <v>395</v>
      </c>
      <c r="G24" s="10" t="s">
        <v>350</v>
      </c>
      <c r="I24" s="46" t="s">
        <v>766</v>
      </c>
      <c r="J24" s="10" t="n">
        <v>10.6</v>
      </c>
      <c r="L24" s="10" t="s">
        <v>268</v>
      </c>
      <c r="N24" s="10" t="s">
        <v>415</v>
      </c>
      <c r="R24" s="10" t="s">
        <v>763</v>
      </c>
      <c r="S24" s="10" t="s">
        <v>277</v>
      </c>
    </row>
    <row r="25" customFormat="false" ht="57.45" hidden="false" customHeight="false" outlineLevel="0" collapsed="false">
      <c r="A25" s="65" t="n">
        <v>24</v>
      </c>
      <c r="B25" s="69" t="s">
        <v>767</v>
      </c>
      <c r="C25" s="55" t="s">
        <v>768</v>
      </c>
      <c r="D25" s="10" t="s">
        <v>266</v>
      </c>
      <c r="E25" s="10" t="s">
        <v>626</v>
      </c>
      <c r="F25" s="10" t="s">
        <v>395</v>
      </c>
      <c r="G25" s="10" t="s">
        <v>350</v>
      </c>
      <c r="I25" s="46" t="s">
        <v>769</v>
      </c>
      <c r="J25" s="10" t="n">
        <v>10.6</v>
      </c>
      <c r="L25" s="10" t="s">
        <v>268</v>
      </c>
      <c r="N25" s="10" t="s">
        <v>415</v>
      </c>
      <c r="R25" s="10" t="s">
        <v>763</v>
      </c>
      <c r="S25" s="10" t="s">
        <v>277</v>
      </c>
    </row>
    <row r="26" customFormat="false" ht="57.45" hidden="false" customHeight="false" outlineLevel="0" collapsed="false">
      <c r="A26" s="65" t="n">
        <v>25</v>
      </c>
      <c r="B26" s="69" t="s">
        <v>770</v>
      </c>
      <c r="C26" s="55" t="s">
        <v>771</v>
      </c>
      <c r="D26" s="10" t="s">
        <v>266</v>
      </c>
      <c r="E26" s="10" t="s">
        <v>626</v>
      </c>
      <c r="F26" s="10" t="s">
        <v>395</v>
      </c>
      <c r="G26" s="10" t="s">
        <v>350</v>
      </c>
      <c r="I26" s="46" t="s">
        <v>772</v>
      </c>
      <c r="J26" s="10" t="n">
        <v>10.6</v>
      </c>
      <c r="L26" s="10" t="s">
        <v>268</v>
      </c>
      <c r="N26" s="10" t="s">
        <v>415</v>
      </c>
      <c r="R26" s="10" t="s">
        <v>763</v>
      </c>
      <c r="S26" s="10" t="s">
        <v>277</v>
      </c>
    </row>
    <row r="27" customFormat="false" ht="35.05" hidden="false" customHeight="false" outlineLevel="0" collapsed="false">
      <c r="A27" s="65" t="n">
        <v>26</v>
      </c>
      <c r="B27" s="70" t="s">
        <v>773</v>
      </c>
      <c r="C27" s="55" t="s">
        <v>774</v>
      </c>
      <c r="D27" s="10" t="s">
        <v>266</v>
      </c>
      <c r="E27" s="10" t="s">
        <v>689</v>
      </c>
      <c r="F27" s="10" t="s">
        <v>395</v>
      </c>
      <c r="G27" s="10" t="s">
        <v>260</v>
      </c>
      <c r="I27" s="46" t="s">
        <v>775</v>
      </c>
      <c r="J27" s="10" t="n">
        <v>11.3</v>
      </c>
      <c r="L27" s="10" t="s">
        <v>268</v>
      </c>
      <c r="N27" s="10" t="s">
        <v>415</v>
      </c>
      <c r="O27" s="10" t="s">
        <v>776</v>
      </c>
      <c r="R27" s="10" t="s">
        <v>777</v>
      </c>
      <c r="S27" s="10" t="s">
        <v>300</v>
      </c>
    </row>
    <row r="28" customFormat="false" ht="23.85" hidden="false" customHeight="false" outlineLevel="0" collapsed="false">
      <c r="A28" s="65" t="n">
        <v>27</v>
      </c>
      <c r="B28" s="70" t="s">
        <v>778</v>
      </c>
      <c r="C28" s="55" t="s">
        <v>779</v>
      </c>
      <c r="D28" s="10" t="s">
        <v>266</v>
      </c>
      <c r="E28" s="10" t="s">
        <v>689</v>
      </c>
      <c r="F28" s="10" t="s">
        <v>682</v>
      </c>
      <c r="G28" s="10" t="s">
        <v>260</v>
      </c>
      <c r="I28" s="46" t="s">
        <v>780</v>
      </c>
      <c r="J28" s="10" t="n">
        <v>15.2</v>
      </c>
      <c r="K28" s="10" t="s">
        <v>781</v>
      </c>
      <c r="L28" s="10" t="s">
        <v>268</v>
      </c>
      <c r="N28" s="10" t="s">
        <v>415</v>
      </c>
      <c r="P28" s="10" t="s">
        <v>782</v>
      </c>
      <c r="R28" s="10" t="s">
        <v>496</v>
      </c>
      <c r="S28" s="10" t="s">
        <v>277</v>
      </c>
    </row>
    <row r="29" customFormat="false" ht="23.85" hidden="false" customHeight="false" outlineLevel="0" collapsed="false">
      <c r="A29" s="65" t="n">
        <v>28</v>
      </c>
      <c r="B29" s="70" t="s">
        <v>778</v>
      </c>
      <c r="C29" s="55" t="s">
        <v>779</v>
      </c>
      <c r="D29" s="10" t="s">
        <v>266</v>
      </c>
      <c r="E29" s="10" t="s">
        <v>689</v>
      </c>
      <c r="F29" s="10" t="s">
        <v>682</v>
      </c>
      <c r="G29" s="10" t="s">
        <v>260</v>
      </c>
      <c r="I29" s="46" t="s">
        <v>780</v>
      </c>
      <c r="J29" s="10" t="n">
        <v>15.2</v>
      </c>
      <c r="K29" s="10" t="s">
        <v>781</v>
      </c>
      <c r="L29" s="10" t="s">
        <v>268</v>
      </c>
      <c r="N29" s="10" t="s">
        <v>415</v>
      </c>
      <c r="P29" s="10" t="s">
        <v>782</v>
      </c>
      <c r="R29" s="10" t="s">
        <v>496</v>
      </c>
      <c r="S29" s="10" t="s">
        <v>277</v>
      </c>
    </row>
    <row r="30" customFormat="false" ht="23.85" hidden="false" customHeight="false" outlineLevel="0" collapsed="false">
      <c r="A30" s="65" t="n">
        <v>29</v>
      </c>
      <c r="B30" s="70" t="s">
        <v>783</v>
      </c>
      <c r="C30" s="55" t="s">
        <v>784</v>
      </c>
      <c r="D30" s="10" t="s">
        <v>266</v>
      </c>
      <c r="E30" s="10" t="s">
        <v>689</v>
      </c>
      <c r="F30" s="10" t="s">
        <v>785</v>
      </c>
      <c r="G30" s="10" t="s">
        <v>260</v>
      </c>
      <c r="I30" s="46" t="s">
        <v>786</v>
      </c>
      <c r="J30" s="10" t="n">
        <v>15.2</v>
      </c>
      <c r="K30" s="10" t="s">
        <v>781</v>
      </c>
      <c r="L30" s="10" t="s">
        <v>268</v>
      </c>
      <c r="N30" s="10" t="s">
        <v>415</v>
      </c>
      <c r="P30" s="10" t="s">
        <v>782</v>
      </c>
      <c r="R30" s="10" t="s">
        <v>496</v>
      </c>
      <c r="S30" s="10" t="s">
        <v>277</v>
      </c>
    </row>
    <row r="31" customFormat="false" ht="15" hidden="false" customHeight="false" outlineLevel="0" collapsed="false">
      <c r="A31" s="65" t="n">
        <v>30</v>
      </c>
      <c r="B31" s="66" t="s">
        <v>787</v>
      </c>
      <c r="C31" s="55" t="s">
        <v>788</v>
      </c>
      <c r="D31" s="10" t="s">
        <v>266</v>
      </c>
      <c r="E31" s="10" t="s">
        <v>689</v>
      </c>
      <c r="F31" s="10" t="s">
        <v>395</v>
      </c>
      <c r="G31" s="10" t="s">
        <v>369</v>
      </c>
      <c r="I31" s="46" t="s">
        <v>789</v>
      </c>
      <c r="J31" s="10" t="n">
        <v>18</v>
      </c>
      <c r="K31" s="10" t="s">
        <v>790</v>
      </c>
      <c r="L31" s="10" t="s">
        <v>268</v>
      </c>
      <c r="N31" s="10" t="s">
        <v>415</v>
      </c>
      <c r="R31" s="10" t="s">
        <v>639</v>
      </c>
      <c r="S31" s="10" t="s">
        <v>277</v>
      </c>
    </row>
    <row r="32" customFormat="false" ht="15" hidden="false" customHeight="false" outlineLevel="0" collapsed="false">
      <c r="A32" s="65" t="n">
        <v>31</v>
      </c>
      <c r="B32" s="66" t="s">
        <v>787</v>
      </c>
      <c r="C32" s="55" t="s">
        <v>788</v>
      </c>
      <c r="D32" s="10" t="s">
        <v>266</v>
      </c>
      <c r="E32" s="10" t="s">
        <v>689</v>
      </c>
      <c r="F32" s="10" t="s">
        <v>395</v>
      </c>
      <c r="G32" s="10" t="s">
        <v>369</v>
      </c>
      <c r="I32" s="46" t="s">
        <v>789</v>
      </c>
      <c r="J32" s="10" t="n">
        <v>18</v>
      </c>
      <c r="K32" s="10" t="s">
        <v>790</v>
      </c>
      <c r="L32" s="10" t="s">
        <v>268</v>
      </c>
      <c r="N32" s="10" t="s">
        <v>415</v>
      </c>
      <c r="R32" s="10" t="s">
        <v>639</v>
      </c>
      <c r="S32" s="10" t="s">
        <v>277</v>
      </c>
    </row>
    <row r="33" customFormat="false" ht="15" hidden="false" customHeight="false" outlineLevel="0" collapsed="false">
      <c r="A33" s="65" t="n">
        <v>32</v>
      </c>
      <c r="B33" s="66" t="s">
        <v>787</v>
      </c>
      <c r="C33" s="55" t="s">
        <v>788</v>
      </c>
      <c r="D33" s="10" t="s">
        <v>266</v>
      </c>
      <c r="E33" s="10" t="s">
        <v>689</v>
      </c>
      <c r="F33" s="10" t="s">
        <v>395</v>
      </c>
      <c r="G33" s="10" t="s">
        <v>369</v>
      </c>
      <c r="I33" s="46" t="s">
        <v>789</v>
      </c>
      <c r="J33" s="10" t="n">
        <v>18</v>
      </c>
      <c r="K33" s="10" t="s">
        <v>790</v>
      </c>
      <c r="L33" s="10" t="s">
        <v>268</v>
      </c>
      <c r="N33" s="10" t="s">
        <v>415</v>
      </c>
      <c r="R33" s="10" t="s">
        <v>639</v>
      </c>
      <c r="S33" s="10" t="s">
        <v>277</v>
      </c>
    </row>
    <row r="34" customFormat="false" ht="15" hidden="false" customHeight="false" outlineLevel="0" collapsed="false">
      <c r="A34" s="65" t="n">
        <v>33</v>
      </c>
      <c r="B34" s="66" t="s">
        <v>787</v>
      </c>
      <c r="C34" s="55" t="s">
        <v>788</v>
      </c>
      <c r="D34" s="10" t="s">
        <v>266</v>
      </c>
      <c r="E34" s="10" t="s">
        <v>689</v>
      </c>
      <c r="F34" s="10" t="s">
        <v>395</v>
      </c>
      <c r="G34" s="10" t="s">
        <v>369</v>
      </c>
      <c r="I34" s="46" t="s">
        <v>789</v>
      </c>
      <c r="J34" s="10" t="n">
        <v>18</v>
      </c>
      <c r="K34" s="10" t="s">
        <v>790</v>
      </c>
      <c r="L34" s="10" t="s">
        <v>268</v>
      </c>
      <c r="N34" s="10" t="s">
        <v>415</v>
      </c>
      <c r="R34" s="10" t="s">
        <v>639</v>
      </c>
      <c r="S34" s="10" t="s">
        <v>277</v>
      </c>
    </row>
    <row r="35" customFormat="false" ht="23.85" hidden="false" customHeight="false" outlineLevel="0" collapsed="false">
      <c r="A35" s="65" t="n">
        <v>34</v>
      </c>
      <c r="B35" s="67" t="s">
        <v>791</v>
      </c>
      <c r="C35" s="55" t="s">
        <v>792</v>
      </c>
      <c r="D35" s="10" t="s">
        <v>266</v>
      </c>
      <c r="E35" s="10" t="s">
        <v>689</v>
      </c>
      <c r="F35" s="10" t="s">
        <v>700</v>
      </c>
      <c r="G35" s="10" t="s">
        <v>260</v>
      </c>
      <c r="I35" s="46" t="s">
        <v>793</v>
      </c>
      <c r="J35" s="10" t="n">
        <v>16</v>
      </c>
      <c r="K35" s="10" t="s">
        <v>790</v>
      </c>
      <c r="L35" s="10" t="s">
        <v>268</v>
      </c>
      <c r="N35" s="10" t="s">
        <v>415</v>
      </c>
      <c r="Q35" s="10" t="s">
        <v>794</v>
      </c>
      <c r="R35" s="10" t="s">
        <v>795</v>
      </c>
      <c r="S35" s="10" t="s">
        <v>300</v>
      </c>
    </row>
    <row r="36" customFormat="false" ht="35.05" hidden="false" customHeight="false" outlineLevel="0" collapsed="false">
      <c r="A36" s="65" t="n">
        <v>35</v>
      </c>
      <c r="B36" s="67" t="s">
        <v>796</v>
      </c>
      <c r="C36" s="55" t="s">
        <v>797</v>
      </c>
      <c r="D36" s="10" t="s">
        <v>266</v>
      </c>
      <c r="E36" s="10" t="s">
        <v>689</v>
      </c>
      <c r="F36" s="10" t="s">
        <v>682</v>
      </c>
      <c r="G36" s="10" t="s">
        <v>260</v>
      </c>
      <c r="I36" s="46" t="s">
        <v>798</v>
      </c>
      <c r="J36" s="10" t="n">
        <v>16</v>
      </c>
      <c r="K36" s="10" t="s">
        <v>790</v>
      </c>
      <c r="L36" s="10" t="s">
        <v>268</v>
      </c>
      <c r="N36" s="10" t="s">
        <v>415</v>
      </c>
      <c r="Q36" s="10" t="s">
        <v>794</v>
      </c>
      <c r="R36" s="10" t="s">
        <v>795</v>
      </c>
      <c r="S36" s="10" t="s">
        <v>300</v>
      </c>
    </row>
    <row r="37" customFormat="false" ht="35.05" hidden="false" customHeight="false" outlineLevel="0" collapsed="false">
      <c r="A37" s="65" t="n">
        <v>36</v>
      </c>
      <c r="B37" s="67" t="s">
        <v>799</v>
      </c>
      <c r="C37" s="55" t="s">
        <v>800</v>
      </c>
      <c r="D37" s="10" t="s">
        <v>266</v>
      </c>
      <c r="E37" s="10" t="s">
        <v>689</v>
      </c>
      <c r="F37" s="10" t="s">
        <v>682</v>
      </c>
      <c r="G37" s="10" t="s">
        <v>260</v>
      </c>
      <c r="I37" s="46" t="s">
        <v>801</v>
      </c>
      <c r="J37" s="10" t="n">
        <v>16</v>
      </c>
      <c r="K37" s="10" t="s">
        <v>790</v>
      </c>
      <c r="L37" s="10" t="s">
        <v>268</v>
      </c>
      <c r="N37" s="10" t="s">
        <v>415</v>
      </c>
      <c r="Q37" s="10" t="s">
        <v>794</v>
      </c>
      <c r="R37" s="10" t="s">
        <v>795</v>
      </c>
      <c r="S37" s="10" t="s">
        <v>300</v>
      </c>
    </row>
    <row r="38" customFormat="false" ht="15" hidden="false" customHeight="false" outlineLevel="0" collapsed="false">
      <c r="A38" s="65" t="n">
        <v>37</v>
      </c>
      <c r="B38" s="66" t="s">
        <v>802</v>
      </c>
      <c r="C38" s="55" t="s">
        <v>803</v>
      </c>
      <c r="D38" s="10" t="s">
        <v>446</v>
      </c>
      <c r="E38" s="10" t="s">
        <v>689</v>
      </c>
      <c r="F38" s="10" t="s">
        <v>682</v>
      </c>
      <c r="G38" s="10" t="s">
        <v>260</v>
      </c>
      <c r="I38" s="46" t="s">
        <v>804</v>
      </c>
      <c r="J38" s="10" t="n">
        <v>21</v>
      </c>
      <c r="K38" s="10" t="s">
        <v>445</v>
      </c>
      <c r="L38" s="10" t="s">
        <v>268</v>
      </c>
      <c r="Q38" s="10" t="s">
        <v>794</v>
      </c>
      <c r="R38" s="10" t="s">
        <v>805</v>
      </c>
      <c r="S38" s="10" t="s">
        <v>277</v>
      </c>
    </row>
    <row r="39" customFormat="false" ht="15" hidden="false" customHeight="false" outlineLevel="0" collapsed="false">
      <c r="A39" s="65" t="n">
        <v>38</v>
      </c>
      <c r="B39" s="66" t="s">
        <v>806</v>
      </c>
      <c r="C39" s="55" t="s">
        <v>803</v>
      </c>
      <c r="D39" s="10" t="s">
        <v>446</v>
      </c>
      <c r="E39" s="10" t="s">
        <v>689</v>
      </c>
      <c r="F39" s="10" t="s">
        <v>682</v>
      </c>
      <c r="G39" s="10" t="s">
        <v>260</v>
      </c>
      <c r="I39" s="46" t="s">
        <v>807</v>
      </c>
      <c r="J39" s="10" t="n">
        <v>21</v>
      </c>
      <c r="K39" s="10" t="s">
        <v>445</v>
      </c>
      <c r="L39" s="10" t="s">
        <v>268</v>
      </c>
      <c r="Q39" s="10" t="s">
        <v>794</v>
      </c>
      <c r="R39" s="10" t="s">
        <v>805</v>
      </c>
      <c r="S39" s="10" t="s">
        <v>277</v>
      </c>
    </row>
    <row r="40" customFormat="false" ht="15" hidden="false" customHeight="false" outlineLevel="0" collapsed="false">
      <c r="A40" s="65" t="n">
        <v>39</v>
      </c>
      <c r="B40" s="66" t="s">
        <v>806</v>
      </c>
      <c r="C40" s="55" t="s">
        <v>808</v>
      </c>
      <c r="D40" s="10" t="s">
        <v>446</v>
      </c>
      <c r="E40" s="10" t="s">
        <v>689</v>
      </c>
      <c r="F40" s="10" t="s">
        <v>682</v>
      </c>
      <c r="G40" s="10" t="s">
        <v>260</v>
      </c>
      <c r="I40" s="46" t="s">
        <v>809</v>
      </c>
      <c r="J40" s="10" t="n">
        <v>21</v>
      </c>
      <c r="K40" s="10" t="s">
        <v>445</v>
      </c>
      <c r="L40" s="10" t="s">
        <v>268</v>
      </c>
      <c r="Q40" s="10" t="s">
        <v>794</v>
      </c>
      <c r="R40" s="10" t="s">
        <v>805</v>
      </c>
      <c r="S40" s="10" t="s">
        <v>277</v>
      </c>
    </row>
    <row r="41" customFormat="false" ht="15" hidden="false" customHeight="false" outlineLevel="0" collapsed="false">
      <c r="A41" s="65" t="n">
        <v>40</v>
      </c>
      <c r="B41" s="66" t="s">
        <v>810</v>
      </c>
      <c r="C41" s="55" t="s">
        <v>808</v>
      </c>
      <c r="D41" s="10" t="s">
        <v>446</v>
      </c>
      <c r="E41" s="10" t="s">
        <v>689</v>
      </c>
      <c r="F41" s="10" t="s">
        <v>682</v>
      </c>
      <c r="G41" s="10" t="s">
        <v>260</v>
      </c>
      <c r="I41" s="46" t="s">
        <v>811</v>
      </c>
      <c r="J41" s="10" t="n">
        <v>21</v>
      </c>
      <c r="K41" s="10" t="s">
        <v>445</v>
      </c>
      <c r="L41" s="10" t="s">
        <v>268</v>
      </c>
      <c r="Q41" s="10" t="s">
        <v>794</v>
      </c>
      <c r="R41" s="10" t="s">
        <v>805</v>
      </c>
      <c r="S41" s="10" t="s">
        <v>277</v>
      </c>
    </row>
    <row r="42" customFormat="false" ht="15" hidden="false" customHeight="false" outlineLevel="0" collapsed="false">
      <c r="A42" s="65" t="n">
        <v>41</v>
      </c>
      <c r="B42" s="66" t="s">
        <v>812</v>
      </c>
      <c r="C42" s="55" t="s">
        <v>808</v>
      </c>
      <c r="D42" s="10" t="s">
        <v>446</v>
      </c>
      <c r="E42" s="10" t="s">
        <v>689</v>
      </c>
      <c r="F42" s="10" t="s">
        <v>682</v>
      </c>
      <c r="G42" s="10" t="s">
        <v>260</v>
      </c>
      <c r="I42" s="46" t="s">
        <v>813</v>
      </c>
      <c r="J42" s="10" t="n">
        <v>21</v>
      </c>
      <c r="K42" s="10" t="s">
        <v>445</v>
      </c>
      <c r="L42" s="10" t="s">
        <v>268</v>
      </c>
      <c r="Q42" s="10" t="s">
        <v>794</v>
      </c>
      <c r="R42" s="10" t="s">
        <v>805</v>
      </c>
      <c r="S42" s="10" t="s">
        <v>277</v>
      </c>
    </row>
    <row r="43" customFormat="false" ht="68.65" hidden="false" customHeight="false" outlineLevel="0" collapsed="false">
      <c r="A43" s="65" t="n">
        <v>42</v>
      </c>
      <c r="B43" s="67" t="s">
        <v>814</v>
      </c>
      <c r="C43" s="55" t="s">
        <v>815</v>
      </c>
      <c r="D43" s="10" t="s">
        <v>266</v>
      </c>
      <c r="E43" s="10" t="s">
        <v>689</v>
      </c>
      <c r="F43" s="10" t="s">
        <v>395</v>
      </c>
      <c r="G43" s="10" t="s">
        <v>260</v>
      </c>
      <c r="H43" s="10" t="s">
        <v>816</v>
      </c>
      <c r="I43" s="46" t="s">
        <v>817</v>
      </c>
      <c r="J43" s="10" t="n">
        <v>16</v>
      </c>
      <c r="K43" s="10" t="s">
        <v>790</v>
      </c>
      <c r="L43" s="10" t="s">
        <v>268</v>
      </c>
      <c r="M43" s="68" t="s">
        <v>818</v>
      </c>
      <c r="N43" s="10" t="s">
        <v>415</v>
      </c>
      <c r="R43" s="10" t="s">
        <v>751</v>
      </c>
      <c r="S43" s="10" t="s">
        <v>300</v>
      </c>
    </row>
    <row r="44" customFormat="false" ht="23.85" hidden="false" customHeight="false" outlineLevel="0" collapsed="false">
      <c r="A44" s="65" t="n">
        <v>43</v>
      </c>
      <c r="B44" s="66" t="s">
        <v>819</v>
      </c>
      <c r="C44" s="55" t="s">
        <v>820</v>
      </c>
      <c r="D44" s="10" t="s">
        <v>266</v>
      </c>
      <c r="E44" s="10" t="s">
        <v>699</v>
      </c>
      <c r="F44" s="10" t="s">
        <v>700</v>
      </c>
      <c r="G44" s="10" t="s">
        <v>341</v>
      </c>
      <c r="H44" s="10" t="s">
        <v>821</v>
      </c>
      <c r="I44" s="46" t="s">
        <v>822</v>
      </c>
      <c r="J44" s="10" t="n">
        <v>21.7</v>
      </c>
      <c r="K44" s="13" t="s">
        <v>706</v>
      </c>
      <c r="L44" s="10" t="s">
        <v>268</v>
      </c>
      <c r="N44" s="10" t="s">
        <v>415</v>
      </c>
      <c r="O44" s="10" t="s">
        <v>794</v>
      </c>
      <c r="R44" s="10" t="s">
        <v>823</v>
      </c>
      <c r="S44" s="10" t="s">
        <v>300</v>
      </c>
    </row>
    <row r="45" customFormat="false" ht="23.85" hidden="false" customHeight="false" outlineLevel="0" collapsed="false">
      <c r="A45" s="65" t="n">
        <v>44</v>
      </c>
      <c r="B45" s="66" t="s">
        <v>824</v>
      </c>
      <c r="C45" s="55" t="s">
        <v>825</v>
      </c>
      <c r="D45" s="10" t="s">
        <v>266</v>
      </c>
      <c r="E45" s="10" t="s">
        <v>699</v>
      </c>
      <c r="F45" s="10" t="s">
        <v>682</v>
      </c>
      <c r="G45" s="10" t="s">
        <v>341</v>
      </c>
      <c r="H45" s="10" t="s">
        <v>821</v>
      </c>
      <c r="I45" s="46" t="s">
        <v>826</v>
      </c>
      <c r="J45" s="10" t="n">
        <v>23.7</v>
      </c>
      <c r="K45" s="13" t="s">
        <v>706</v>
      </c>
      <c r="L45" s="10" t="s">
        <v>268</v>
      </c>
      <c r="N45" s="10" t="s">
        <v>415</v>
      </c>
      <c r="O45" s="10" t="s">
        <v>794</v>
      </c>
      <c r="R45" s="10" t="s">
        <v>823</v>
      </c>
      <c r="S45" s="10" t="s">
        <v>300</v>
      </c>
    </row>
    <row r="46" customFormat="false" ht="23.85" hidden="false" customHeight="false" outlineLevel="0" collapsed="false">
      <c r="A46" s="65" t="n">
        <v>45</v>
      </c>
      <c r="B46" s="66" t="s">
        <v>827</v>
      </c>
      <c r="C46" s="55" t="s">
        <v>828</v>
      </c>
      <c r="D46" s="10" t="s">
        <v>266</v>
      </c>
      <c r="E46" s="10" t="s">
        <v>699</v>
      </c>
      <c r="F46" s="10" t="s">
        <v>682</v>
      </c>
      <c r="G46" s="10" t="s">
        <v>341</v>
      </c>
      <c r="H46" s="10" t="s">
        <v>821</v>
      </c>
      <c r="I46" s="46" t="s">
        <v>829</v>
      </c>
      <c r="J46" s="10" t="n">
        <v>23.7</v>
      </c>
      <c r="K46" s="13" t="s">
        <v>706</v>
      </c>
      <c r="L46" s="10" t="s">
        <v>268</v>
      </c>
      <c r="N46" s="10" t="s">
        <v>415</v>
      </c>
      <c r="O46" s="10" t="s">
        <v>794</v>
      </c>
      <c r="R46" s="10" t="s">
        <v>823</v>
      </c>
      <c r="S46" s="10" t="s">
        <v>300</v>
      </c>
    </row>
    <row r="47" customFormat="false" ht="23.85" hidden="false" customHeight="false" outlineLevel="0" collapsed="false">
      <c r="A47" s="65" t="n">
        <v>46</v>
      </c>
      <c r="B47" s="66" t="s">
        <v>824</v>
      </c>
      <c r="C47" s="55" t="s">
        <v>830</v>
      </c>
      <c r="D47" s="10" t="s">
        <v>266</v>
      </c>
      <c r="E47" s="10" t="s">
        <v>699</v>
      </c>
      <c r="F47" s="10" t="s">
        <v>682</v>
      </c>
      <c r="G47" s="10" t="s">
        <v>341</v>
      </c>
      <c r="H47" s="10" t="s">
        <v>821</v>
      </c>
      <c r="I47" s="46" t="s">
        <v>831</v>
      </c>
      <c r="J47" s="10" t="n">
        <v>23.7</v>
      </c>
      <c r="K47" s="13" t="s">
        <v>706</v>
      </c>
      <c r="L47" s="10" t="s">
        <v>268</v>
      </c>
      <c r="N47" s="10" t="s">
        <v>415</v>
      </c>
      <c r="O47" s="10" t="s">
        <v>794</v>
      </c>
      <c r="R47" s="10" t="s">
        <v>823</v>
      </c>
      <c r="S47" s="10" t="s">
        <v>300</v>
      </c>
    </row>
    <row r="48" customFormat="false" ht="23.85" hidden="false" customHeight="false" outlineLevel="0" collapsed="false">
      <c r="A48" s="65" t="n">
        <v>47</v>
      </c>
      <c r="B48" s="70" t="s">
        <v>832</v>
      </c>
      <c r="C48" s="55" t="s">
        <v>833</v>
      </c>
      <c r="D48" s="10" t="s">
        <v>266</v>
      </c>
      <c r="E48" s="10" t="s">
        <v>699</v>
      </c>
      <c r="F48" s="10" t="s">
        <v>682</v>
      </c>
      <c r="G48" s="10" t="s">
        <v>341</v>
      </c>
      <c r="H48" s="10" t="s">
        <v>821</v>
      </c>
      <c r="I48" s="46" t="s">
        <v>834</v>
      </c>
      <c r="J48" s="10" t="n">
        <v>23.7</v>
      </c>
      <c r="K48" s="13" t="s">
        <v>706</v>
      </c>
      <c r="L48" s="10" t="s">
        <v>268</v>
      </c>
      <c r="N48" s="10" t="s">
        <v>415</v>
      </c>
      <c r="O48" s="10" t="s">
        <v>794</v>
      </c>
      <c r="R48" s="10" t="s">
        <v>823</v>
      </c>
      <c r="S48" s="10" t="s">
        <v>300</v>
      </c>
    </row>
    <row r="49" customFormat="false" ht="15" hidden="false" customHeight="false" outlineLevel="0" collapsed="false">
      <c r="A49" s="65" t="n">
        <v>48</v>
      </c>
      <c r="B49" s="66" t="s">
        <v>835</v>
      </c>
      <c r="C49" s="55" t="s">
        <v>836</v>
      </c>
      <c r="D49" s="10" t="s">
        <v>266</v>
      </c>
      <c r="E49" s="10" t="s">
        <v>689</v>
      </c>
      <c r="F49" s="10" t="s">
        <v>682</v>
      </c>
      <c r="G49" s="10" t="s">
        <v>369</v>
      </c>
      <c r="I49" s="46" t="s">
        <v>837</v>
      </c>
      <c r="J49" s="10" t="n">
        <v>28.2</v>
      </c>
      <c r="K49" s="10" t="s">
        <v>790</v>
      </c>
      <c r="L49" s="10" t="s">
        <v>268</v>
      </c>
      <c r="N49" s="10" t="s">
        <v>415</v>
      </c>
      <c r="Q49" s="10" t="s">
        <v>794</v>
      </c>
      <c r="R49" s="10" t="s">
        <v>695</v>
      </c>
      <c r="S49" s="10" t="s">
        <v>277</v>
      </c>
    </row>
    <row r="50" customFormat="false" ht="15" hidden="false" customHeight="false" outlineLevel="0" collapsed="false">
      <c r="A50" s="65" t="n">
        <v>49</v>
      </c>
      <c r="B50" s="66" t="s">
        <v>838</v>
      </c>
      <c r="C50" s="55" t="s">
        <v>839</v>
      </c>
      <c r="D50" s="10" t="s">
        <v>266</v>
      </c>
      <c r="E50" s="10" t="s">
        <v>689</v>
      </c>
      <c r="F50" s="10" t="s">
        <v>682</v>
      </c>
      <c r="G50" s="10" t="s">
        <v>369</v>
      </c>
      <c r="I50" s="46" t="s">
        <v>840</v>
      </c>
      <c r="J50" s="10" t="n">
        <v>28.2</v>
      </c>
      <c r="K50" s="10" t="s">
        <v>790</v>
      </c>
      <c r="L50" s="10" t="s">
        <v>268</v>
      </c>
      <c r="N50" s="10" t="s">
        <v>415</v>
      </c>
      <c r="Q50" s="10" t="s">
        <v>794</v>
      </c>
      <c r="R50" s="10" t="s">
        <v>695</v>
      </c>
      <c r="S50" s="10" t="s">
        <v>277</v>
      </c>
    </row>
    <row r="51" customFormat="false" ht="15" hidden="false" customHeight="false" outlineLevel="0" collapsed="false">
      <c r="A51" s="65" t="n">
        <v>50</v>
      </c>
      <c r="B51" s="66" t="s">
        <v>841</v>
      </c>
      <c r="C51" s="55" t="s">
        <v>842</v>
      </c>
      <c r="D51" s="10" t="s">
        <v>266</v>
      </c>
      <c r="E51" s="10" t="s">
        <v>689</v>
      </c>
      <c r="F51" s="10" t="s">
        <v>682</v>
      </c>
      <c r="G51" s="10" t="s">
        <v>369</v>
      </c>
      <c r="I51" s="46" t="s">
        <v>843</v>
      </c>
      <c r="J51" s="10" t="n">
        <v>28.2</v>
      </c>
      <c r="K51" s="10" t="s">
        <v>790</v>
      </c>
      <c r="L51" s="10" t="s">
        <v>268</v>
      </c>
      <c r="N51" s="10" t="s">
        <v>415</v>
      </c>
      <c r="Q51" s="10" t="s">
        <v>794</v>
      </c>
      <c r="R51" s="10" t="s">
        <v>695</v>
      </c>
      <c r="S51" s="10" t="s">
        <v>277</v>
      </c>
    </row>
    <row r="52" customFormat="false" ht="15" hidden="false" customHeight="false" outlineLevel="0" collapsed="false">
      <c r="A52" s="65" t="n">
        <v>51</v>
      </c>
      <c r="B52" s="66" t="s">
        <v>844</v>
      </c>
      <c r="C52" s="55" t="s">
        <v>845</v>
      </c>
      <c r="D52" s="10" t="s">
        <v>266</v>
      </c>
      <c r="E52" s="10" t="s">
        <v>689</v>
      </c>
      <c r="F52" s="10" t="s">
        <v>682</v>
      </c>
      <c r="G52" s="10" t="s">
        <v>369</v>
      </c>
      <c r="I52" s="46" t="s">
        <v>846</v>
      </c>
      <c r="J52" s="10" t="n">
        <v>28.2</v>
      </c>
      <c r="K52" s="10" t="s">
        <v>790</v>
      </c>
      <c r="L52" s="10" t="s">
        <v>268</v>
      </c>
      <c r="N52" s="10" t="s">
        <v>415</v>
      </c>
      <c r="Q52" s="10" t="s">
        <v>794</v>
      </c>
      <c r="R52" s="10" t="s">
        <v>695</v>
      </c>
      <c r="S52" s="10" t="s">
        <v>277</v>
      </c>
    </row>
    <row r="53" customFormat="false" ht="15" hidden="false" customHeight="false" outlineLevel="0" collapsed="false">
      <c r="A53" s="65" t="n">
        <v>52</v>
      </c>
      <c r="B53" s="66" t="s">
        <v>847</v>
      </c>
      <c r="C53" s="55" t="s">
        <v>848</v>
      </c>
      <c r="D53" s="10" t="s">
        <v>266</v>
      </c>
      <c r="E53" s="10" t="s">
        <v>689</v>
      </c>
      <c r="F53" s="10" t="s">
        <v>682</v>
      </c>
      <c r="G53" s="10" t="s">
        <v>260</v>
      </c>
      <c r="I53" s="46" t="s">
        <v>849</v>
      </c>
      <c r="J53" s="10" t="n">
        <v>24</v>
      </c>
      <c r="K53" s="10" t="s">
        <v>850</v>
      </c>
      <c r="L53" s="10" t="s">
        <v>268</v>
      </c>
      <c r="N53" s="10" t="s">
        <v>415</v>
      </c>
      <c r="O53" s="10" t="s">
        <v>794</v>
      </c>
      <c r="R53" s="10" t="s">
        <v>532</v>
      </c>
      <c r="S53" s="10" t="s">
        <v>277</v>
      </c>
    </row>
    <row r="54" customFormat="false" ht="15" hidden="false" customHeight="false" outlineLevel="0" collapsed="false">
      <c r="A54" s="65" t="n">
        <v>53</v>
      </c>
      <c r="B54" s="66" t="s">
        <v>847</v>
      </c>
      <c r="C54" s="55" t="s">
        <v>848</v>
      </c>
      <c r="D54" s="10" t="s">
        <v>266</v>
      </c>
      <c r="E54" s="10" t="s">
        <v>689</v>
      </c>
      <c r="F54" s="10" t="s">
        <v>682</v>
      </c>
      <c r="G54" s="10" t="s">
        <v>260</v>
      </c>
      <c r="I54" s="46" t="s">
        <v>849</v>
      </c>
      <c r="J54" s="10" t="n">
        <v>24</v>
      </c>
      <c r="K54" s="10" t="s">
        <v>850</v>
      </c>
      <c r="L54" s="10" t="s">
        <v>268</v>
      </c>
      <c r="N54" s="10" t="s">
        <v>415</v>
      </c>
      <c r="O54" s="10" t="s">
        <v>794</v>
      </c>
      <c r="R54" s="10" t="s">
        <v>532</v>
      </c>
      <c r="S54" s="10" t="s">
        <v>277</v>
      </c>
    </row>
    <row r="55" customFormat="false" ht="15" hidden="false" customHeight="false" outlineLevel="0" collapsed="false">
      <c r="A55" s="65" t="n">
        <v>54</v>
      </c>
      <c r="B55" s="66" t="s">
        <v>851</v>
      </c>
      <c r="C55" s="55" t="s">
        <v>852</v>
      </c>
      <c r="D55" s="10" t="s">
        <v>266</v>
      </c>
      <c r="E55" s="10" t="s">
        <v>689</v>
      </c>
      <c r="F55" s="10" t="s">
        <v>682</v>
      </c>
      <c r="G55" s="10" t="s">
        <v>260</v>
      </c>
      <c r="I55" s="46" t="s">
        <v>853</v>
      </c>
      <c r="J55" s="10" t="n">
        <v>20</v>
      </c>
      <c r="K55" s="10" t="s">
        <v>854</v>
      </c>
      <c r="L55" s="10" t="s">
        <v>268</v>
      </c>
      <c r="N55" s="10" t="s">
        <v>415</v>
      </c>
      <c r="O55" s="10" t="s">
        <v>460</v>
      </c>
      <c r="Q55" s="10" t="s">
        <v>794</v>
      </c>
      <c r="R55" s="10" t="s">
        <v>855</v>
      </c>
      <c r="S55" s="10" t="s">
        <v>277</v>
      </c>
    </row>
    <row r="56" customFormat="false" ht="15" hidden="false" customHeight="false" outlineLevel="0" collapsed="false">
      <c r="A56" s="65" t="n">
        <v>55</v>
      </c>
      <c r="B56" s="66" t="s">
        <v>856</v>
      </c>
      <c r="C56" s="55" t="s">
        <v>857</v>
      </c>
      <c r="D56" s="10" t="s">
        <v>266</v>
      </c>
      <c r="E56" s="10" t="s">
        <v>689</v>
      </c>
      <c r="F56" s="10" t="s">
        <v>682</v>
      </c>
      <c r="G56" s="10" t="s">
        <v>260</v>
      </c>
      <c r="I56" s="46" t="s">
        <v>858</v>
      </c>
      <c r="J56" s="10" t="n">
        <v>20</v>
      </c>
      <c r="K56" s="10" t="s">
        <v>854</v>
      </c>
      <c r="L56" s="10" t="s">
        <v>268</v>
      </c>
      <c r="N56" s="10" t="s">
        <v>415</v>
      </c>
      <c r="Q56" s="10" t="s">
        <v>794</v>
      </c>
      <c r="R56" s="10" t="s">
        <v>855</v>
      </c>
      <c r="S56" s="10" t="s">
        <v>277</v>
      </c>
    </row>
    <row r="57" customFormat="false" ht="15" hidden="false" customHeight="false" outlineLevel="0" collapsed="false">
      <c r="A57" s="65" t="n">
        <v>56</v>
      </c>
      <c r="B57" s="66" t="s">
        <v>859</v>
      </c>
      <c r="C57" s="55" t="s">
        <v>860</v>
      </c>
      <c r="D57" s="10" t="s">
        <v>266</v>
      </c>
      <c r="E57" s="10" t="s">
        <v>699</v>
      </c>
      <c r="F57" s="10" t="s">
        <v>700</v>
      </c>
      <c r="G57" s="10" t="s">
        <v>341</v>
      </c>
      <c r="I57" s="46" t="s">
        <v>861</v>
      </c>
      <c r="J57" s="10" t="n">
        <v>13.5</v>
      </c>
      <c r="K57" s="10" t="s">
        <v>781</v>
      </c>
      <c r="L57" s="10" t="s">
        <v>315</v>
      </c>
      <c r="Q57" s="10" t="s">
        <v>862</v>
      </c>
      <c r="R57" s="10" t="s">
        <v>863</v>
      </c>
      <c r="S57" s="10" t="s">
        <v>277</v>
      </c>
    </row>
    <row r="58" customFormat="false" ht="15" hidden="false" customHeight="false" outlineLevel="0" collapsed="false">
      <c r="A58" s="65" t="n">
        <v>57</v>
      </c>
      <c r="B58" s="66" t="s">
        <v>864</v>
      </c>
      <c r="C58" s="55" t="s">
        <v>865</v>
      </c>
      <c r="D58" s="10" t="s">
        <v>266</v>
      </c>
      <c r="E58" s="10" t="s">
        <v>699</v>
      </c>
      <c r="F58" s="10" t="s">
        <v>700</v>
      </c>
      <c r="G58" s="10" t="s">
        <v>341</v>
      </c>
      <c r="I58" s="46" t="s">
        <v>861</v>
      </c>
      <c r="J58" s="10" t="n">
        <v>13.5</v>
      </c>
      <c r="K58" s="10" t="s">
        <v>781</v>
      </c>
      <c r="L58" s="10" t="s">
        <v>315</v>
      </c>
      <c r="N58" s="10" t="s">
        <v>415</v>
      </c>
      <c r="O58" s="10" t="s">
        <v>866</v>
      </c>
      <c r="R58" s="10" t="s">
        <v>867</v>
      </c>
      <c r="S58" s="10" t="s">
        <v>277</v>
      </c>
    </row>
    <row r="59" customFormat="false" ht="15" hidden="false" customHeight="false" outlineLevel="0" collapsed="false">
      <c r="A59" s="65" t="n">
        <v>58</v>
      </c>
      <c r="B59" s="66" t="s">
        <v>868</v>
      </c>
      <c r="C59" s="55" t="s">
        <v>869</v>
      </c>
      <c r="D59" s="10" t="s">
        <v>266</v>
      </c>
      <c r="E59" s="10" t="s">
        <v>699</v>
      </c>
      <c r="F59" s="10" t="s">
        <v>682</v>
      </c>
      <c r="G59" s="10" t="s">
        <v>341</v>
      </c>
      <c r="I59" s="46" t="s">
        <v>870</v>
      </c>
      <c r="J59" s="10" t="n">
        <v>13</v>
      </c>
      <c r="K59" s="10" t="s">
        <v>781</v>
      </c>
      <c r="L59" s="10" t="s">
        <v>268</v>
      </c>
      <c r="N59" s="10" t="s">
        <v>415</v>
      </c>
      <c r="P59" s="10" t="s">
        <v>871</v>
      </c>
      <c r="Q59" s="10" t="s">
        <v>872</v>
      </c>
      <c r="R59" s="10" t="s">
        <v>873</v>
      </c>
      <c r="S59" s="10" t="s">
        <v>300</v>
      </c>
    </row>
    <row r="60" customFormat="false" ht="15" hidden="false" customHeight="false" outlineLevel="0" collapsed="false">
      <c r="A60" s="65" t="n">
        <v>59</v>
      </c>
      <c r="B60" s="66" t="s">
        <v>874</v>
      </c>
      <c r="C60" s="55" t="s">
        <v>875</v>
      </c>
      <c r="D60" s="10" t="s">
        <v>266</v>
      </c>
      <c r="E60" s="10" t="s">
        <v>699</v>
      </c>
      <c r="F60" s="10" t="s">
        <v>682</v>
      </c>
      <c r="G60" s="10" t="s">
        <v>341</v>
      </c>
      <c r="I60" s="46" t="s">
        <v>870</v>
      </c>
      <c r="J60" s="10" t="n">
        <v>13</v>
      </c>
      <c r="K60" s="10" t="s">
        <v>781</v>
      </c>
      <c r="L60" s="10" t="s">
        <v>268</v>
      </c>
      <c r="N60" s="10" t="s">
        <v>415</v>
      </c>
      <c r="P60" s="10" t="s">
        <v>871</v>
      </c>
      <c r="Q60" s="10" t="s">
        <v>872</v>
      </c>
      <c r="R60" s="10" t="s">
        <v>873</v>
      </c>
      <c r="S60" s="10" t="s">
        <v>300</v>
      </c>
    </row>
    <row r="61" customFormat="false" ht="23.85" hidden="false" customHeight="false" outlineLevel="0" collapsed="false">
      <c r="A61" s="65" t="n">
        <v>60</v>
      </c>
      <c r="B61" s="70" t="s">
        <v>876</v>
      </c>
      <c r="C61" s="55" t="s">
        <v>877</v>
      </c>
      <c r="D61" s="10" t="s">
        <v>266</v>
      </c>
      <c r="E61" s="10" t="s">
        <v>689</v>
      </c>
      <c r="F61" s="10" t="s">
        <v>395</v>
      </c>
      <c r="G61" s="10" t="s">
        <v>260</v>
      </c>
      <c r="I61" s="46" t="s">
        <v>878</v>
      </c>
      <c r="J61" s="10" t="n">
        <v>8.2</v>
      </c>
      <c r="K61" s="10" t="s">
        <v>790</v>
      </c>
      <c r="L61" s="10" t="s">
        <v>268</v>
      </c>
      <c r="M61" s="10" t="s">
        <v>879</v>
      </c>
      <c r="N61" s="10" t="s">
        <v>415</v>
      </c>
      <c r="O61" s="10" t="s">
        <v>880</v>
      </c>
      <c r="Q61" s="10" t="s">
        <v>881</v>
      </c>
      <c r="R61" s="10" t="s">
        <v>795</v>
      </c>
      <c r="S61" s="10" t="s">
        <v>300</v>
      </c>
    </row>
    <row r="62" customFormat="false" ht="15" hidden="false" customHeight="false" outlineLevel="0" collapsed="false">
      <c r="A62" s="65" t="n">
        <v>61</v>
      </c>
      <c r="B62" s="66" t="s">
        <v>882</v>
      </c>
      <c r="C62" s="55" t="s">
        <v>883</v>
      </c>
      <c r="D62" s="10" t="s">
        <v>266</v>
      </c>
      <c r="E62" s="10" t="s">
        <v>689</v>
      </c>
      <c r="F62" s="10" t="s">
        <v>733</v>
      </c>
      <c r="G62" s="10" t="s">
        <v>260</v>
      </c>
      <c r="I62" s="46" t="s">
        <v>884</v>
      </c>
      <c r="J62" s="10" t="n">
        <v>8.3</v>
      </c>
      <c r="K62" s="10" t="s">
        <v>781</v>
      </c>
      <c r="L62" s="10" t="s">
        <v>268</v>
      </c>
      <c r="N62" s="10" t="s">
        <v>415</v>
      </c>
      <c r="S62" s="10" t="s">
        <v>277</v>
      </c>
    </row>
    <row r="63" customFormat="false" ht="15" hidden="false" customHeight="false" outlineLevel="0" collapsed="false">
      <c r="A63" s="65" t="n">
        <v>62</v>
      </c>
      <c r="B63" s="66" t="s">
        <v>885</v>
      </c>
      <c r="D63" s="10" t="s">
        <v>266</v>
      </c>
      <c r="E63" s="10" t="s">
        <v>689</v>
      </c>
      <c r="F63" s="10" t="s">
        <v>733</v>
      </c>
      <c r="G63" s="10" t="s">
        <v>260</v>
      </c>
      <c r="K63" s="10" t="s">
        <v>781</v>
      </c>
      <c r="S63" s="10" t="s">
        <v>277</v>
      </c>
    </row>
    <row r="64" customFormat="false" ht="68.65" hidden="false" customHeight="false" outlineLevel="0" collapsed="false">
      <c r="A64" s="65" t="n">
        <v>63</v>
      </c>
      <c r="B64" s="70" t="s">
        <v>886</v>
      </c>
      <c r="C64" s="55" t="s">
        <v>887</v>
      </c>
      <c r="D64" s="10" t="s">
        <v>266</v>
      </c>
      <c r="E64" s="10" t="s">
        <v>689</v>
      </c>
      <c r="F64" s="10" t="s">
        <v>395</v>
      </c>
      <c r="G64" s="10" t="s">
        <v>369</v>
      </c>
      <c r="H64" s="10" t="s">
        <v>888</v>
      </c>
      <c r="I64" s="46" t="s">
        <v>889</v>
      </c>
      <c r="J64" s="10" t="n">
        <v>13.9</v>
      </c>
      <c r="K64" s="10" t="s">
        <v>790</v>
      </c>
      <c r="L64" s="10" t="s">
        <v>268</v>
      </c>
      <c r="N64" s="10" t="s">
        <v>415</v>
      </c>
      <c r="R64" s="10" t="s">
        <v>890</v>
      </c>
      <c r="S64" s="10" t="s">
        <v>300</v>
      </c>
    </row>
    <row r="65" customFormat="false" ht="23.85" hidden="false" customHeight="false" outlineLevel="0" collapsed="false">
      <c r="A65" s="65" t="n">
        <v>64</v>
      </c>
      <c r="B65" s="70" t="s">
        <v>891</v>
      </c>
      <c r="C65" s="55" t="s">
        <v>892</v>
      </c>
      <c r="D65" s="10" t="s">
        <v>266</v>
      </c>
      <c r="E65" s="10" t="s">
        <v>689</v>
      </c>
      <c r="F65" s="10" t="s">
        <v>395</v>
      </c>
      <c r="G65" s="10" t="s">
        <v>369</v>
      </c>
      <c r="I65" s="46" t="s">
        <v>893</v>
      </c>
      <c r="J65" s="10" t="n">
        <v>13.3</v>
      </c>
      <c r="K65" s="10" t="s">
        <v>790</v>
      </c>
      <c r="L65" s="10" t="s">
        <v>268</v>
      </c>
      <c r="N65" s="10" t="s">
        <v>415</v>
      </c>
      <c r="R65" s="10" t="s">
        <v>894</v>
      </c>
      <c r="S65" s="10" t="s">
        <v>300</v>
      </c>
    </row>
    <row r="66" customFormat="false" ht="57.45" hidden="false" customHeight="false" outlineLevel="0" collapsed="false">
      <c r="A66" s="65" t="n">
        <v>65</v>
      </c>
      <c r="B66" s="70" t="s">
        <v>895</v>
      </c>
      <c r="C66" s="55" t="s">
        <v>896</v>
      </c>
      <c r="D66" s="10" t="s">
        <v>266</v>
      </c>
      <c r="E66" s="10" t="s">
        <v>626</v>
      </c>
      <c r="F66" s="10" t="s">
        <v>395</v>
      </c>
      <c r="G66" s="10" t="s">
        <v>350</v>
      </c>
      <c r="H66" s="10" t="s">
        <v>897</v>
      </c>
      <c r="I66" s="71" t="s">
        <v>898</v>
      </c>
      <c r="J66" s="10" t="n">
        <v>11</v>
      </c>
      <c r="K66" s="10" t="s">
        <v>790</v>
      </c>
      <c r="L66" s="10" t="s">
        <v>268</v>
      </c>
      <c r="M66" s="13" t="s">
        <v>899</v>
      </c>
      <c r="N66" s="10" t="s">
        <v>415</v>
      </c>
      <c r="R66" s="10" t="s">
        <v>639</v>
      </c>
      <c r="S66" s="10" t="s">
        <v>277</v>
      </c>
    </row>
    <row r="67" customFormat="false" ht="23.85" hidden="false" customHeight="false" outlineLevel="0" collapsed="false">
      <c r="A67" s="65" t="n">
        <v>66</v>
      </c>
      <c r="B67" s="70" t="s">
        <v>900</v>
      </c>
      <c r="C67" s="55" t="s">
        <v>901</v>
      </c>
      <c r="D67" s="10" t="s">
        <v>266</v>
      </c>
      <c r="E67" s="10" t="s">
        <v>689</v>
      </c>
      <c r="F67" s="10" t="s">
        <v>682</v>
      </c>
      <c r="G67" s="10" t="s">
        <v>260</v>
      </c>
      <c r="H67" s="10" t="s">
        <v>902</v>
      </c>
      <c r="I67" s="46" t="s">
        <v>903</v>
      </c>
      <c r="J67" s="10" t="n">
        <v>28.2</v>
      </c>
      <c r="K67" s="10" t="s">
        <v>790</v>
      </c>
      <c r="L67" s="10" t="s">
        <v>268</v>
      </c>
      <c r="N67" s="10" t="s">
        <v>415</v>
      </c>
      <c r="Q67" s="13" t="s">
        <v>904</v>
      </c>
      <c r="R67" s="10" t="s">
        <v>650</v>
      </c>
      <c r="S67" s="10" t="s">
        <v>277</v>
      </c>
    </row>
    <row r="68" customFormat="false" ht="23.85" hidden="false" customHeight="false" outlineLevel="0" collapsed="false">
      <c r="A68" s="65" t="n">
        <v>67</v>
      </c>
      <c r="B68" s="70" t="s">
        <v>905</v>
      </c>
      <c r="C68" s="55" t="s">
        <v>906</v>
      </c>
      <c r="D68" s="10" t="s">
        <v>266</v>
      </c>
      <c r="E68" s="10" t="s">
        <v>689</v>
      </c>
      <c r="F68" s="10" t="s">
        <v>682</v>
      </c>
      <c r="G68" s="10" t="s">
        <v>260</v>
      </c>
      <c r="H68" s="10" t="s">
        <v>902</v>
      </c>
      <c r="I68" s="46" t="s">
        <v>907</v>
      </c>
      <c r="J68" s="10" t="n">
        <v>28.2</v>
      </c>
      <c r="K68" s="10" t="s">
        <v>790</v>
      </c>
      <c r="L68" s="10" t="s">
        <v>268</v>
      </c>
      <c r="N68" s="10" t="s">
        <v>415</v>
      </c>
      <c r="Q68" s="13" t="s">
        <v>908</v>
      </c>
      <c r="R68" s="10" t="s">
        <v>650</v>
      </c>
      <c r="S68" s="10" t="s">
        <v>277</v>
      </c>
    </row>
    <row r="69" customFormat="false" ht="23.85" hidden="false" customHeight="false" outlineLevel="0" collapsed="false">
      <c r="A69" s="65" t="n">
        <v>68</v>
      </c>
      <c r="B69" s="70" t="s">
        <v>909</v>
      </c>
      <c r="C69" s="55" t="s">
        <v>910</v>
      </c>
      <c r="D69" s="10" t="s">
        <v>266</v>
      </c>
      <c r="E69" s="10" t="s">
        <v>689</v>
      </c>
      <c r="F69" s="10" t="s">
        <v>682</v>
      </c>
      <c r="G69" s="10" t="s">
        <v>260</v>
      </c>
      <c r="H69" s="10" t="s">
        <v>902</v>
      </c>
      <c r="I69" s="46" t="s">
        <v>911</v>
      </c>
      <c r="J69" s="10" t="n">
        <v>22.4</v>
      </c>
      <c r="K69" s="10" t="s">
        <v>912</v>
      </c>
      <c r="L69" s="10" t="s">
        <v>268</v>
      </c>
      <c r="N69" s="10" t="s">
        <v>415</v>
      </c>
      <c r="Q69" s="13" t="s">
        <v>904</v>
      </c>
      <c r="R69" s="10" t="s">
        <v>650</v>
      </c>
      <c r="S69" s="10" t="s">
        <v>277</v>
      </c>
    </row>
    <row r="70" customFormat="false" ht="23.85" hidden="false" customHeight="false" outlineLevel="0" collapsed="false">
      <c r="A70" s="65" t="n">
        <v>69</v>
      </c>
      <c r="B70" s="70" t="s">
        <v>913</v>
      </c>
      <c r="C70" s="55" t="s">
        <v>914</v>
      </c>
      <c r="D70" s="10" t="s">
        <v>266</v>
      </c>
      <c r="E70" s="10" t="s">
        <v>689</v>
      </c>
      <c r="F70" s="10" t="s">
        <v>682</v>
      </c>
      <c r="G70" s="10" t="s">
        <v>260</v>
      </c>
      <c r="H70" s="10" t="s">
        <v>902</v>
      </c>
      <c r="I70" s="46" t="s">
        <v>915</v>
      </c>
      <c r="J70" s="10" t="n">
        <v>15.2</v>
      </c>
      <c r="K70" s="10" t="s">
        <v>912</v>
      </c>
      <c r="L70" s="10" t="s">
        <v>268</v>
      </c>
      <c r="N70" s="10" t="s">
        <v>415</v>
      </c>
      <c r="Q70" s="13" t="s">
        <v>904</v>
      </c>
      <c r="R70" s="10" t="s">
        <v>650</v>
      </c>
      <c r="S70" s="10" t="s">
        <v>277</v>
      </c>
    </row>
    <row r="71" customFormat="false" ht="35.05" hidden="false" customHeight="false" outlineLevel="0" collapsed="false">
      <c r="A71" s="65" t="n">
        <v>70</v>
      </c>
      <c r="B71" s="70" t="s">
        <v>916</v>
      </c>
      <c r="C71" s="55" t="s">
        <v>917</v>
      </c>
      <c r="D71" s="10" t="s">
        <v>266</v>
      </c>
      <c r="E71" s="10" t="s">
        <v>689</v>
      </c>
      <c r="F71" s="10" t="s">
        <v>785</v>
      </c>
      <c r="G71" s="10" t="s">
        <v>260</v>
      </c>
      <c r="H71" s="10" t="s">
        <v>902</v>
      </c>
      <c r="I71" s="46" t="s">
        <v>918</v>
      </c>
      <c r="J71" s="10" t="n">
        <v>15.2</v>
      </c>
      <c r="K71" s="10" t="s">
        <v>912</v>
      </c>
      <c r="L71" s="10" t="s">
        <v>268</v>
      </c>
      <c r="N71" s="10" t="s">
        <v>415</v>
      </c>
      <c r="Q71" s="13" t="s">
        <v>904</v>
      </c>
      <c r="R71" s="10" t="s">
        <v>650</v>
      </c>
      <c r="S71" s="10" t="s">
        <v>277</v>
      </c>
    </row>
    <row r="72" customFormat="false" ht="79.85" hidden="false" customHeight="false" outlineLevel="0" collapsed="false">
      <c r="A72" s="65" t="n">
        <v>71</v>
      </c>
      <c r="B72" s="69" t="s">
        <v>919</v>
      </c>
      <c r="C72" s="55" t="s">
        <v>920</v>
      </c>
      <c r="D72" s="10" t="s">
        <v>266</v>
      </c>
      <c r="E72" s="10" t="s">
        <v>689</v>
      </c>
      <c r="F72" s="10" t="s">
        <v>395</v>
      </c>
      <c r="G72" s="10" t="s">
        <v>369</v>
      </c>
      <c r="I72" s="46" t="s">
        <v>921</v>
      </c>
      <c r="J72" s="10" t="n">
        <v>13.9</v>
      </c>
      <c r="K72" s="10" t="s">
        <v>912</v>
      </c>
      <c r="L72" s="10" t="s">
        <v>268</v>
      </c>
      <c r="N72" s="10" t="s">
        <v>415</v>
      </c>
      <c r="R72" s="10" t="s">
        <v>922</v>
      </c>
      <c r="S72" s="10" t="s">
        <v>300</v>
      </c>
    </row>
    <row r="73" customFormat="false" ht="91" hidden="false" customHeight="false" outlineLevel="0" collapsed="false">
      <c r="A73" s="65" t="n">
        <v>72</v>
      </c>
      <c r="B73" s="70" t="s">
        <v>923</v>
      </c>
      <c r="C73" s="55" t="s">
        <v>924</v>
      </c>
      <c r="D73" s="10" t="s">
        <v>266</v>
      </c>
      <c r="E73" s="10" t="s">
        <v>689</v>
      </c>
      <c r="F73" s="10" t="s">
        <v>395</v>
      </c>
      <c r="G73" s="10" t="s">
        <v>260</v>
      </c>
      <c r="H73" s="10" t="s">
        <v>925</v>
      </c>
      <c r="I73" s="46" t="s">
        <v>926</v>
      </c>
      <c r="J73" s="10" t="n">
        <v>13.9</v>
      </c>
      <c r="K73" s="10" t="s">
        <v>912</v>
      </c>
      <c r="L73" s="10" t="s">
        <v>268</v>
      </c>
      <c r="N73" s="10" t="s">
        <v>415</v>
      </c>
    </row>
    <row r="74" customFormat="false" ht="35.05" hidden="false" customHeight="false" outlineLevel="0" collapsed="false">
      <c r="A74" s="65" t="n">
        <v>73</v>
      </c>
      <c r="B74" s="70" t="s">
        <v>927</v>
      </c>
      <c r="C74" s="55" t="s">
        <v>928</v>
      </c>
      <c r="D74" s="10" t="s">
        <v>266</v>
      </c>
      <c r="E74" s="10" t="s">
        <v>699</v>
      </c>
      <c r="F74" s="10" t="s">
        <v>682</v>
      </c>
      <c r="G74" s="10" t="s">
        <v>341</v>
      </c>
      <c r="I74" s="46" t="s">
        <v>929</v>
      </c>
      <c r="J74" s="10" t="n">
        <v>27</v>
      </c>
      <c r="K74" s="10" t="s">
        <v>912</v>
      </c>
      <c r="L74" s="10" t="s">
        <v>268</v>
      </c>
      <c r="N74" s="10" t="s">
        <v>415</v>
      </c>
      <c r="Q74" s="13" t="s">
        <v>904</v>
      </c>
      <c r="R74" s="10" t="s">
        <v>930</v>
      </c>
      <c r="S74" s="10" t="s">
        <v>277</v>
      </c>
    </row>
    <row r="75" customFormat="false" ht="15" hidden="false" customHeight="false" outlineLevel="0" collapsed="false">
      <c r="A75" s="65" t="n">
        <v>74</v>
      </c>
      <c r="B75" s="70" t="s">
        <v>931</v>
      </c>
      <c r="C75" s="55" t="s">
        <v>932</v>
      </c>
      <c r="D75" s="10" t="s">
        <v>933</v>
      </c>
      <c r="E75" s="10" t="s">
        <v>699</v>
      </c>
      <c r="F75" s="10" t="s">
        <v>733</v>
      </c>
      <c r="G75" s="10" t="s">
        <v>341</v>
      </c>
      <c r="H75" s="10" t="s">
        <v>934</v>
      </c>
      <c r="I75" s="46" t="s">
        <v>935</v>
      </c>
      <c r="J75" s="10" t="n">
        <v>14.8</v>
      </c>
      <c r="K75" s="10" t="s">
        <v>912</v>
      </c>
      <c r="L75" s="10" t="s">
        <v>268</v>
      </c>
      <c r="P75" s="10" t="s">
        <v>936</v>
      </c>
      <c r="Q75" s="13" t="s">
        <v>937</v>
      </c>
      <c r="R75" s="10" t="s">
        <v>938</v>
      </c>
      <c r="S75" s="10" t="s">
        <v>277</v>
      </c>
    </row>
    <row r="76" customFormat="false" ht="35.05" hidden="false" customHeight="false" outlineLevel="0" collapsed="false">
      <c r="A76" s="65" t="n">
        <v>75</v>
      </c>
      <c r="B76" s="70" t="s">
        <v>939</v>
      </c>
      <c r="C76" s="55" t="s">
        <v>940</v>
      </c>
      <c r="D76" s="10" t="s">
        <v>266</v>
      </c>
      <c r="E76" s="10" t="s">
        <v>689</v>
      </c>
      <c r="F76" s="10" t="s">
        <v>700</v>
      </c>
      <c r="G76" s="10" t="s">
        <v>260</v>
      </c>
      <c r="H76" s="10" t="s">
        <v>941</v>
      </c>
      <c r="I76" s="46" t="s">
        <v>942</v>
      </c>
      <c r="J76" s="10" t="n">
        <v>9.6</v>
      </c>
      <c r="K76" s="10" t="s">
        <v>912</v>
      </c>
      <c r="L76" s="10" t="s">
        <v>268</v>
      </c>
      <c r="M76" s="13" t="s">
        <v>943</v>
      </c>
      <c r="N76" s="10" t="s">
        <v>415</v>
      </c>
      <c r="R76" s="10" t="s">
        <v>751</v>
      </c>
      <c r="S76" s="10" t="s">
        <v>300</v>
      </c>
    </row>
    <row r="77" customFormat="false" ht="35.05" hidden="false" customHeight="false" outlineLevel="0" collapsed="false">
      <c r="A77" s="65" t="n">
        <v>76</v>
      </c>
      <c r="B77" s="70" t="s">
        <v>944</v>
      </c>
      <c r="C77" s="55" t="s">
        <v>945</v>
      </c>
      <c r="D77" s="10" t="s">
        <v>266</v>
      </c>
      <c r="E77" s="10" t="s">
        <v>689</v>
      </c>
      <c r="F77" s="10" t="s">
        <v>395</v>
      </c>
      <c r="G77" s="10" t="s">
        <v>260</v>
      </c>
      <c r="H77" s="13" t="s">
        <v>946</v>
      </c>
      <c r="I77" s="46" t="s">
        <v>947</v>
      </c>
      <c r="J77" s="10" t="n">
        <v>11</v>
      </c>
      <c r="K77" s="10" t="s">
        <v>912</v>
      </c>
      <c r="L77" s="10" t="s">
        <v>268</v>
      </c>
      <c r="N77" s="10" t="s">
        <v>415</v>
      </c>
      <c r="R77" s="10" t="s">
        <v>948</v>
      </c>
      <c r="S77" s="10" t="s">
        <v>277</v>
      </c>
    </row>
    <row r="78" customFormat="false" ht="35.05" hidden="false" customHeight="false" outlineLevel="0" collapsed="false">
      <c r="A78" s="65" t="n">
        <v>77</v>
      </c>
      <c r="B78" s="70" t="s">
        <v>949</v>
      </c>
      <c r="C78" s="55" t="s">
        <v>950</v>
      </c>
      <c r="D78" s="10" t="s">
        <v>266</v>
      </c>
      <c r="E78" s="10" t="s">
        <v>689</v>
      </c>
      <c r="F78" s="10" t="s">
        <v>395</v>
      </c>
      <c r="G78" s="10" t="s">
        <v>260</v>
      </c>
      <c r="H78" s="13" t="s">
        <v>946</v>
      </c>
      <c r="I78" s="46" t="s">
        <v>951</v>
      </c>
      <c r="J78" s="10" t="n">
        <v>11</v>
      </c>
      <c r="K78" s="10" t="s">
        <v>912</v>
      </c>
      <c r="L78" s="10" t="s">
        <v>268</v>
      </c>
      <c r="N78" s="10" t="s">
        <v>415</v>
      </c>
      <c r="R78" s="10" t="s">
        <v>948</v>
      </c>
      <c r="S78" s="10" t="s">
        <v>277</v>
      </c>
    </row>
    <row r="79" customFormat="false" ht="35.05" hidden="false" customHeight="false" outlineLevel="0" collapsed="false">
      <c r="A79" s="65" t="n">
        <v>78</v>
      </c>
      <c r="B79" s="70" t="s">
        <v>952</v>
      </c>
      <c r="C79" s="55" t="s">
        <v>953</v>
      </c>
      <c r="D79" s="10" t="s">
        <v>266</v>
      </c>
      <c r="E79" s="10" t="s">
        <v>689</v>
      </c>
      <c r="F79" s="10" t="s">
        <v>395</v>
      </c>
      <c r="G79" s="10" t="s">
        <v>260</v>
      </c>
      <c r="H79" s="13" t="s">
        <v>946</v>
      </c>
      <c r="I79" s="46" t="s">
        <v>954</v>
      </c>
      <c r="J79" s="10" t="n">
        <v>11</v>
      </c>
      <c r="K79" s="10" t="s">
        <v>912</v>
      </c>
      <c r="L79" s="10" t="s">
        <v>268</v>
      </c>
      <c r="N79" s="10" t="s">
        <v>415</v>
      </c>
      <c r="R79" s="10" t="s">
        <v>948</v>
      </c>
      <c r="S79" s="10" t="s">
        <v>277</v>
      </c>
    </row>
    <row r="80" customFormat="false" ht="23.85" hidden="false" customHeight="false" outlineLevel="0" collapsed="false">
      <c r="A80" s="65" t="n">
        <v>79</v>
      </c>
      <c r="B80" s="70" t="s">
        <v>955</v>
      </c>
      <c r="C80" s="55" t="s">
        <v>956</v>
      </c>
      <c r="D80" s="10" t="s">
        <v>266</v>
      </c>
      <c r="E80" s="10" t="s">
        <v>957</v>
      </c>
      <c r="F80" s="10" t="s">
        <v>395</v>
      </c>
      <c r="G80" s="10" t="s">
        <v>369</v>
      </c>
      <c r="I80" s="46" t="s">
        <v>958</v>
      </c>
      <c r="J80" s="10" t="n">
        <v>31</v>
      </c>
      <c r="K80" s="10" t="s">
        <v>959</v>
      </c>
      <c r="L80" s="10" t="s">
        <v>268</v>
      </c>
      <c r="N80" s="10" t="s">
        <v>415</v>
      </c>
      <c r="O80" s="10" t="s">
        <v>960</v>
      </c>
      <c r="P80" s="13" t="s">
        <v>961</v>
      </c>
      <c r="Q80" s="10" t="s">
        <v>962</v>
      </c>
      <c r="R80" s="10" t="s">
        <v>963</v>
      </c>
      <c r="S80" s="10" t="s">
        <v>277</v>
      </c>
    </row>
    <row r="81" customFormat="false" ht="68.65" hidden="false" customHeight="false" outlineLevel="0" collapsed="false">
      <c r="A81" s="65" t="n">
        <v>80</v>
      </c>
      <c r="B81" s="70" t="s">
        <v>964</v>
      </c>
      <c r="C81" s="55" t="s">
        <v>965</v>
      </c>
      <c r="D81" s="10" t="s">
        <v>933</v>
      </c>
      <c r="E81" s="10" t="s">
        <v>966</v>
      </c>
      <c r="F81" s="10" t="s">
        <v>395</v>
      </c>
      <c r="G81" s="10" t="s">
        <v>369</v>
      </c>
      <c r="H81" s="10" t="s">
        <v>934</v>
      </c>
      <c r="J81" s="10" t="n">
        <v>11</v>
      </c>
      <c r="K81" s="10" t="s">
        <v>265</v>
      </c>
      <c r="L81" s="10" t="s">
        <v>268</v>
      </c>
      <c r="N81" s="10" t="s">
        <v>415</v>
      </c>
      <c r="R81" s="10" t="s">
        <v>938</v>
      </c>
      <c r="S81" s="10" t="s">
        <v>300</v>
      </c>
    </row>
    <row r="82" customFormat="false" ht="15" hidden="false" customHeight="false" outlineLevel="0" collapsed="false">
      <c r="A82" s="65" t="n">
        <v>81</v>
      </c>
      <c r="B82" s="66" t="s">
        <v>967</v>
      </c>
      <c r="C82" s="55" t="s">
        <v>968</v>
      </c>
      <c r="D82" s="10" t="s">
        <v>933</v>
      </c>
      <c r="E82" s="10" t="s">
        <v>969</v>
      </c>
      <c r="F82" s="10" t="s">
        <v>733</v>
      </c>
      <c r="G82" s="10" t="s">
        <v>260</v>
      </c>
      <c r="H82" s="10" t="s">
        <v>934</v>
      </c>
      <c r="I82" s="46" t="s">
        <v>970</v>
      </c>
      <c r="J82" s="10" t="n">
        <v>30.5</v>
      </c>
      <c r="K82" s="10" t="s">
        <v>265</v>
      </c>
      <c r="L82" s="10" t="s">
        <v>268</v>
      </c>
      <c r="N82" s="10" t="s">
        <v>415</v>
      </c>
      <c r="Q82" s="10" t="s">
        <v>794</v>
      </c>
      <c r="R82" s="10" t="s">
        <v>971</v>
      </c>
      <c r="S82" s="10" t="s">
        <v>300</v>
      </c>
    </row>
    <row r="83" customFormat="false" ht="15" hidden="false" customHeight="false" outlineLevel="0" collapsed="false">
      <c r="A83" s="65" t="n">
        <v>82</v>
      </c>
      <c r="B83" s="66" t="s">
        <v>972</v>
      </c>
      <c r="C83" s="55" t="s">
        <v>973</v>
      </c>
      <c r="D83" s="10" t="s">
        <v>266</v>
      </c>
      <c r="E83" s="10" t="s">
        <v>689</v>
      </c>
      <c r="F83" s="10" t="s">
        <v>682</v>
      </c>
      <c r="G83" s="10" t="s">
        <v>260</v>
      </c>
      <c r="I83" s="4" t="s">
        <v>974</v>
      </c>
      <c r="J83" s="10" t="n">
        <v>24.5</v>
      </c>
      <c r="K83" s="10" t="s">
        <v>790</v>
      </c>
      <c r="L83" s="10" t="s">
        <v>268</v>
      </c>
      <c r="Q83" s="10" t="s">
        <v>975</v>
      </c>
      <c r="R83" s="10" t="s">
        <v>667</v>
      </c>
      <c r="S83" s="10" t="s">
        <v>277</v>
      </c>
    </row>
    <row r="84" customFormat="false" ht="15" hidden="false" customHeight="false" outlineLevel="0" collapsed="false">
      <c r="A84" s="65" t="n">
        <v>83</v>
      </c>
      <c r="B84" s="66" t="s">
        <v>976</v>
      </c>
      <c r="C84" s="55" t="s">
        <v>977</v>
      </c>
      <c r="D84" s="10" t="s">
        <v>266</v>
      </c>
      <c r="E84" s="10" t="s">
        <v>689</v>
      </c>
      <c r="F84" s="10" t="s">
        <v>395</v>
      </c>
      <c r="G84" s="10" t="s">
        <v>430</v>
      </c>
      <c r="H84" s="10" t="s">
        <v>978</v>
      </c>
      <c r="J84" s="10" t="n">
        <v>11.5</v>
      </c>
      <c r="K84" s="10" t="s">
        <v>781</v>
      </c>
      <c r="L84" s="10" t="s">
        <v>268</v>
      </c>
      <c r="N84" s="10" t="s">
        <v>415</v>
      </c>
      <c r="R84" s="10" t="s">
        <v>979</v>
      </c>
      <c r="S84" s="10" t="s">
        <v>300</v>
      </c>
    </row>
    <row r="85" customFormat="false" ht="15" hidden="false" customHeight="false" outlineLevel="0" collapsed="false">
      <c r="A85" s="65" t="n">
        <v>84</v>
      </c>
      <c r="B85" s="66" t="s">
        <v>980</v>
      </c>
      <c r="C85" s="55" t="s">
        <v>981</v>
      </c>
      <c r="D85" s="10" t="s">
        <v>266</v>
      </c>
      <c r="E85" s="10" t="s">
        <v>689</v>
      </c>
      <c r="F85" s="10" t="s">
        <v>395</v>
      </c>
      <c r="G85" s="10" t="s">
        <v>369</v>
      </c>
      <c r="H85" s="10" t="s">
        <v>978</v>
      </c>
      <c r="I85" s="46" t="s">
        <v>982</v>
      </c>
      <c r="J85" s="10" t="n">
        <v>11.5</v>
      </c>
      <c r="K85" s="10" t="s">
        <v>781</v>
      </c>
      <c r="L85" s="10" t="s">
        <v>268</v>
      </c>
      <c r="N85" s="10" t="s">
        <v>415</v>
      </c>
      <c r="R85" s="10" t="s">
        <v>979</v>
      </c>
      <c r="S85" s="10" t="s">
        <v>300</v>
      </c>
    </row>
    <row r="86" customFormat="false" ht="35.05" hidden="false" customHeight="false" outlineLevel="0" collapsed="false">
      <c r="A86" s="65" t="n">
        <v>85</v>
      </c>
      <c r="B86" s="70" t="s">
        <v>983</v>
      </c>
      <c r="C86" s="55" t="s">
        <v>984</v>
      </c>
      <c r="D86" s="10" t="s">
        <v>266</v>
      </c>
      <c r="E86" s="10" t="s">
        <v>689</v>
      </c>
      <c r="F86" s="10" t="s">
        <v>395</v>
      </c>
      <c r="G86" s="10" t="s">
        <v>260</v>
      </c>
      <c r="H86" s="13" t="s">
        <v>985</v>
      </c>
      <c r="I86" s="46" t="s">
        <v>986</v>
      </c>
      <c r="J86" s="10" t="n">
        <v>12.2</v>
      </c>
      <c r="K86" s="10" t="s">
        <v>790</v>
      </c>
      <c r="L86" s="10" t="s">
        <v>268</v>
      </c>
      <c r="N86" s="10" t="s">
        <v>415</v>
      </c>
      <c r="R86" s="10" t="s">
        <v>547</v>
      </c>
      <c r="S86" s="10" t="s">
        <v>300</v>
      </c>
    </row>
    <row r="87" customFormat="false" ht="15" hidden="false" customHeight="false" outlineLevel="0" collapsed="false">
      <c r="A87" s="65" t="n">
        <v>86</v>
      </c>
      <c r="B87" s="66" t="s">
        <v>987</v>
      </c>
      <c r="C87" s="55" t="s">
        <v>988</v>
      </c>
      <c r="D87" s="10" t="s">
        <v>713</v>
      </c>
      <c r="E87" s="10" t="s">
        <v>989</v>
      </c>
      <c r="F87" s="10" t="s">
        <v>395</v>
      </c>
      <c r="G87" s="10" t="s">
        <v>260</v>
      </c>
      <c r="I87" s="46" t="s">
        <v>990</v>
      </c>
      <c r="J87" s="10" t="n">
        <v>10.5</v>
      </c>
      <c r="K87" s="10" t="s">
        <v>790</v>
      </c>
      <c r="L87" s="10" t="s">
        <v>268</v>
      </c>
      <c r="N87" s="10" t="s">
        <v>415</v>
      </c>
      <c r="R87" s="10" t="s">
        <v>991</v>
      </c>
      <c r="S87" s="10" t="s">
        <v>300</v>
      </c>
    </row>
    <row r="88" customFormat="false" ht="23.85" hidden="false" customHeight="false" outlineLevel="0" collapsed="false">
      <c r="A88" s="65" t="n">
        <v>87</v>
      </c>
      <c r="B88" s="70" t="s">
        <v>992</v>
      </c>
      <c r="C88" s="55" t="s">
        <v>993</v>
      </c>
      <c r="D88" s="10" t="s">
        <v>266</v>
      </c>
      <c r="E88" s="10" t="s">
        <v>689</v>
      </c>
      <c r="F88" s="10" t="s">
        <v>395</v>
      </c>
      <c r="G88" s="10" t="s">
        <v>369</v>
      </c>
      <c r="H88" s="10" t="s">
        <v>994</v>
      </c>
      <c r="I88" s="46" t="s">
        <v>995</v>
      </c>
      <c r="J88" s="10" t="n">
        <v>16.2</v>
      </c>
      <c r="K88" s="10" t="s">
        <v>912</v>
      </c>
      <c r="L88" s="10" t="s">
        <v>268</v>
      </c>
      <c r="M88" s="13" t="s">
        <v>996</v>
      </c>
      <c r="N88" s="10" t="s">
        <v>415</v>
      </c>
      <c r="R88" s="10" t="s">
        <v>661</v>
      </c>
      <c r="S88" s="10" t="s">
        <v>300</v>
      </c>
    </row>
    <row r="89" customFormat="false" ht="23.85" hidden="false" customHeight="false" outlineLevel="0" collapsed="false">
      <c r="A89" s="65" t="n">
        <v>88</v>
      </c>
      <c r="B89" s="70" t="s">
        <v>992</v>
      </c>
      <c r="C89" s="55" t="s">
        <v>997</v>
      </c>
      <c r="D89" s="10" t="s">
        <v>266</v>
      </c>
      <c r="E89" s="10" t="s">
        <v>689</v>
      </c>
      <c r="F89" s="10" t="s">
        <v>395</v>
      </c>
      <c r="G89" s="10" t="s">
        <v>369</v>
      </c>
      <c r="H89" s="10" t="s">
        <v>994</v>
      </c>
      <c r="I89" s="46" t="s">
        <v>998</v>
      </c>
      <c r="J89" s="10" t="n">
        <v>16.2</v>
      </c>
      <c r="K89" s="10" t="s">
        <v>912</v>
      </c>
      <c r="L89" s="10" t="s">
        <v>268</v>
      </c>
      <c r="M89" s="13" t="s">
        <v>996</v>
      </c>
      <c r="N89" s="10" t="s">
        <v>415</v>
      </c>
      <c r="R89" s="10" t="s">
        <v>661</v>
      </c>
      <c r="S89" s="10" t="s">
        <v>300</v>
      </c>
    </row>
    <row r="90" customFormat="false" ht="15" hidden="false" customHeight="false" outlineLevel="0" collapsed="false">
      <c r="A90" s="65" t="n">
        <v>89</v>
      </c>
      <c r="B90" s="66" t="s">
        <v>999</v>
      </c>
      <c r="C90" s="55" t="s">
        <v>1000</v>
      </c>
      <c r="D90" s="10" t="s">
        <v>266</v>
      </c>
      <c r="E90" s="10" t="s">
        <v>689</v>
      </c>
      <c r="F90" s="10" t="s">
        <v>682</v>
      </c>
      <c r="G90" s="10" t="s">
        <v>260</v>
      </c>
      <c r="I90" s="4" t="s">
        <v>1001</v>
      </c>
      <c r="J90" s="10" t="n">
        <v>24</v>
      </c>
      <c r="K90" s="10" t="s">
        <v>781</v>
      </c>
      <c r="L90" s="10" t="s">
        <v>268</v>
      </c>
      <c r="N90" s="10" t="s">
        <v>415</v>
      </c>
      <c r="O90" s="10" t="s">
        <v>1002</v>
      </c>
      <c r="R90" s="10" t="s">
        <v>863</v>
      </c>
      <c r="S90" s="10" t="s">
        <v>277</v>
      </c>
    </row>
    <row r="91" customFormat="false" ht="15" hidden="false" customHeight="false" outlineLevel="0" collapsed="false">
      <c r="A91" s="53" t="n">
        <v>90</v>
      </c>
      <c r="B91" s="54" t="s">
        <v>1003</v>
      </c>
      <c r="C91" s="18" t="n">
        <v>46913</v>
      </c>
      <c r="D91" s="10" t="s">
        <v>266</v>
      </c>
      <c r="E91" s="10" t="s">
        <v>689</v>
      </c>
      <c r="F91" s="10" t="s">
        <v>395</v>
      </c>
      <c r="G91" s="10" t="s">
        <v>369</v>
      </c>
      <c r="I91" s="46" t="s">
        <v>1004</v>
      </c>
      <c r="J91" s="10" t="n">
        <v>16.1</v>
      </c>
      <c r="K91" s="10" t="s">
        <v>790</v>
      </c>
      <c r="L91" s="10" t="s">
        <v>268</v>
      </c>
      <c r="N91" s="10" t="s">
        <v>415</v>
      </c>
      <c r="O91" s="10" t="s">
        <v>1005</v>
      </c>
      <c r="R91" s="10" t="s">
        <v>1006</v>
      </c>
      <c r="S91" s="10" t="s">
        <v>300</v>
      </c>
    </row>
    <row r="92" customFormat="false" ht="23.85" hidden="false" customHeight="false" outlineLevel="0" collapsed="false">
      <c r="A92" s="53" t="n">
        <v>91</v>
      </c>
      <c r="B92" s="70" t="s">
        <v>1007</v>
      </c>
      <c r="C92" s="55" t="s">
        <v>1008</v>
      </c>
      <c r="D92" s="10" t="s">
        <v>266</v>
      </c>
      <c r="E92" s="10" t="s">
        <v>689</v>
      </c>
      <c r="F92" s="10" t="s">
        <v>682</v>
      </c>
      <c r="G92" s="10" t="s">
        <v>260</v>
      </c>
      <c r="H92" s="13" t="s">
        <v>1009</v>
      </c>
      <c r="I92" s="46" t="s">
        <v>1010</v>
      </c>
      <c r="J92" s="10" t="n">
        <v>14.9</v>
      </c>
      <c r="K92" s="10" t="s">
        <v>790</v>
      </c>
      <c r="L92" s="10" t="s">
        <v>268</v>
      </c>
      <c r="N92" s="10" t="s">
        <v>415</v>
      </c>
      <c r="Q92" s="10" t="s">
        <v>1011</v>
      </c>
      <c r="R92" s="10" t="s">
        <v>1012</v>
      </c>
      <c r="S92" s="10" t="s">
        <v>277</v>
      </c>
    </row>
    <row r="93" customFormat="false" ht="15" hidden="false" customHeight="false" outlineLevel="0" collapsed="false">
      <c r="A93" s="53" t="n">
        <v>92</v>
      </c>
      <c r="B93" s="70" t="s">
        <v>1013</v>
      </c>
      <c r="C93" s="55" t="s">
        <v>1014</v>
      </c>
      <c r="D93" s="10" t="s">
        <v>266</v>
      </c>
      <c r="E93" s="10" t="s">
        <v>689</v>
      </c>
      <c r="F93" s="10" t="s">
        <v>682</v>
      </c>
      <c r="G93" s="10" t="s">
        <v>260</v>
      </c>
      <c r="I93" s="46" t="s">
        <v>1015</v>
      </c>
      <c r="J93" s="10" t="n">
        <v>12</v>
      </c>
      <c r="K93" s="10" t="s">
        <v>337</v>
      </c>
      <c r="L93" s="10" t="s">
        <v>268</v>
      </c>
      <c r="N93" s="10" t="s">
        <v>415</v>
      </c>
      <c r="O93" s="10" t="s">
        <v>1016</v>
      </c>
      <c r="Q93" s="10" t="s">
        <v>1017</v>
      </c>
      <c r="R93" s="10" t="s">
        <v>1018</v>
      </c>
      <c r="S93" s="10" t="s">
        <v>277</v>
      </c>
    </row>
    <row r="94" customFormat="false" ht="15" hidden="false" customHeight="false" outlineLevel="0" collapsed="false">
      <c r="A94" s="53" t="n">
        <v>93</v>
      </c>
      <c r="B94" s="70" t="s">
        <v>1019</v>
      </c>
      <c r="C94" s="55" t="s">
        <v>1020</v>
      </c>
      <c r="D94" s="10" t="s">
        <v>266</v>
      </c>
      <c r="E94" s="10" t="s">
        <v>689</v>
      </c>
      <c r="F94" s="10" t="s">
        <v>682</v>
      </c>
      <c r="G94" s="10" t="s">
        <v>260</v>
      </c>
      <c r="H94" s="10" t="s">
        <v>1021</v>
      </c>
      <c r="I94" s="46" t="s">
        <v>1022</v>
      </c>
      <c r="J94" s="10" t="n">
        <v>22.4</v>
      </c>
      <c r="K94" s="10" t="s">
        <v>912</v>
      </c>
      <c r="L94" s="10" t="s">
        <v>268</v>
      </c>
      <c r="N94" s="10" t="s">
        <v>415</v>
      </c>
      <c r="Q94" s="10" t="s">
        <v>1016</v>
      </c>
      <c r="R94" s="10" t="s">
        <v>1023</v>
      </c>
      <c r="S94" s="10" t="s">
        <v>277</v>
      </c>
    </row>
    <row r="95" customFormat="false" ht="15" hidden="false" customHeight="false" outlineLevel="0" collapsed="false">
      <c r="A95" s="53" t="n">
        <v>94</v>
      </c>
      <c r="B95" s="66" t="s">
        <v>1024</v>
      </c>
      <c r="C95" s="55" t="s">
        <v>1025</v>
      </c>
      <c r="D95" s="10" t="s">
        <v>266</v>
      </c>
      <c r="E95" s="10" t="s">
        <v>689</v>
      </c>
      <c r="F95" s="10" t="s">
        <v>682</v>
      </c>
      <c r="G95" s="10" t="s">
        <v>260</v>
      </c>
      <c r="H95" s="10" t="s">
        <v>1021</v>
      </c>
      <c r="I95" s="46" t="s">
        <v>1026</v>
      </c>
      <c r="J95" s="10" t="n">
        <v>22.4</v>
      </c>
      <c r="K95" s="10" t="s">
        <v>790</v>
      </c>
      <c r="L95" s="10" t="s">
        <v>268</v>
      </c>
      <c r="N95" s="10" t="s">
        <v>415</v>
      </c>
      <c r="Q95" s="10" t="s">
        <v>1016</v>
      </c>
      <c r="R95" s="10" t="s">
        <v>1023</v>
      </c>
      <c r="S95" s="10" t="s">
        <v>277</v>
      </c>
    </row>
    <row r="96" customFormat="false" ht="23.85" hidden="false" customHeight="false" outlineLevel="0" collapsed="false">
      <c r="A96" s="53" t="n">
        <v>95</v>
      </c>
      <c r="B96" s="70" t="s">
        <v>1027</v>
      </c>
      <c r="C96" s="55" t="s">
        <v>1028</v>
      </c>
      <c r="D96" s="10" t="s">
        <v>266</v>
      </c>
      <c r="E96" s="10" t="s">
        <v>689</v>
      </c>
      <c r="F96" s="10" t="s">
        <v>395</v>
      </c>
      <c r="G96" s="10" t="s">
        <v>260</v>
      </c>
      <c r="H96" s="10" t="s">
        <v>1021</v>
      </c>
      <c r="I96" s="46" t="s">
        <v>1029</v>
      </c>
      <c r="J96" s="10" t="n">
        <v>15.7</v>
      </c>
      <c r="K96" s="10" t="s">
        <v>790</v>
      </c>
      <c r="L96" s="10" t="s">
        <v>1030</v>
      </c>
      <c r="M96" s="13" t="s">
        <v>1031</v>
      </c>
      <c r="N96" s="10" t="s">
        <v>415</v>
      </c>
      <c r="R96" s="10" t="s">
        <v>1023</v>
      </c>
      <c r="S96" s="10" t="s">
        <v>277</v>
      </c>
    </row>
    <row r="97" customFormat="false" ht="23.85" hidden="false" customHeight="false" outlineLevel="0" collapsed="false">
      <c r="A97" s="70" t="n">
        <v>96</v>
      </c>
      <c r="B97" s="70" t="s">
        <v>1027</v>
      </c>
      <c r="C97" s="55" t="s">
        <v>1032</v>
      </c>
      <c r="D97" s="10" t="s">
        <v>266</v>
      </c>
      <c r="E97" s="10" t="s">
        <v>689</v>
      </c>
      <c r="F97" s="10" t="s">
        <v>395</v>
      </c>
      <c r="G97" s="10" t="s">
        <v>260</v>
      </c>
      <c r="H97" s="10" t="s">
        <v>1021</v>
      </c>
      <c r="I97" s="46" t="s">
        <v>1033</v>
      </c>
      <c r="J97" s="10" t="n">
        <v>15.7</v>
      </c>
      <c r="K97" s="10" t="s">
        <v>790</v>
      </c>
      <c r="L97" s="10" t="s">
        <v>1030</v>
      </c>
      <c r="M97" s="13" t="s">
        <v>1034</v>
      </c>
      <c r="N97" s="10" t="s">
        <v>415</v>
      </c>
      <c r="R97" s="10" t="s">
        <v>1023</v>
      </c>
      <c r="S97" s="10" t="s">
        <v>277</v>
      </c>
    </row>
    <row r="98" customFormat="false" ht="23.85" hidden="false" customHeight="false" outlineLevel="0" collapsed="false">
      <c r="A98" s="53" t="n">
        <v>97</v>
      </c>
      <c r="B98" s="70" t="s">
        <v>1027</v>
      </c>
      <c r="C98" s="55" t="s">
        <v>1035</v>
      </c>
      <c r="D98" s="10" t="s">
        <v>266</v>
      </c>
      <c r="E98" s="10" t="s">
        <v>689</v>
      </c>
      <c r="F98" s="10" t="s">
        <v>395</v>
      </c>
      <c r="G98" s="10" t="s">
        <v>260</v>
      </c>
      <c r="H98" s="10" t="s">
        <v>1021</v>
      </c>
      <c r="I98" s="46" t="s">
        <v>1036</v>
      </c>
      <c r="J98" s="10" t="n">
        <v>15.7</v>
      </c>
      <c r="K98" s="10" t="s">
        <v>790</v>
      </c>
      <c r="L98" s="10" t="s">
        <v>1030</v>
      </c>
      <c r="M98" s="13" t="s">
        <v>1037</v>
      </c>
      <c r="N98" s="10" t="s">
        <v>415</v>
      </c>
      <c r="R98" s="10" t="s">
        <v>1023</v>
      </c>
      <c r="S98" s="10" t="s">
        <v>277</v>
      </c>
    </row>
    <row r="99" customFormat="false" ht="15" hidden="false" customHeight="false" outlineLevel="0" collapsed="false">
      <c r="A99" s="53" t="n">
        <v>98</v>
      </c>
      <c r="B99" s="70" t="s">
        <v>1038</v>
      </c>
      <c r="C99" s="55" t="s">
        <v>447</v>
      </c>
      <c r="D99" s="10" t="s">
        <v>446</v>
      </c>
      <c r="E99" s="10" t="s">
        <v>689</v>
      </c>
      <c r="F99" s="10" t="s">
        <v>682</v>
      </c>
      <c r="G99" s="10" t="s">
        <v>260</v>
      </c>
      <c r="I99" s="46" t="s">
        <v>642</v>
      </c>
      <c r="J99" s="10" t="n">
        <v>23.5</v>
      </c>
      <c r="K99" s="10" t="s">
        <v>1039</v>
      </c>
      <c r="L99" s="10" t="s">
        <v>1030</v>
      </c>
      <c r="M99" s="13"/>
      <c r="N99" s="10" t="s">
        <v>415</v>
      </c>
      <c r="O99" s="10" t="s">
        <v>1040</v>
      </c>
      <c r="R99" s="10" t="s">
        <v>1041</v>
      </c>
      <c r="S99" s="10" t="s">
        <v>277</v>
      </c>
    </row>
    <row r="100" customFormat="false" ht="68.65" hidden="false" customHeight="false" outlineLevel="0" collapsed="false">
      <c r="A100" s="53" t="n">
        <v>99</v>
      </c>
      <c r="B100" s="70" t="s">
        <v>1042</v>
      </c>
      <c r="C100" s="55" t="s">
        <v>1043</v>
      </c>
      <c r="D100" s="10" t="s">
        <v>266</v>
      </c>
      <c r="E100" s="10" t="s">
        <v>689</v>
      </c>
      <c r="F100" s="10" t="s">
        <v>395</v>
      </c>
      <c r="G100" s="10" t="s">
        <v>260</v>
      </c>
      <c r="H100" s="10" t="s">
        <v>888</v>
      </c>
      <c r="I100" s="46" t="s">
        <v>1044</v>
      </c>
      <c r="J100" s="10" t="n">
        <v>13.9</v>
      </c>
      <c r="K100" s="10" t="s">
        <v>790</v>
      </c>
      <c r="L100" s="10" t="s">
        <v>1030</v>
      </c>
      <c r="N100" s="10" t="s">
        <v>415</v>
      </c>
      <c r="R100" s="10" t="s">
        <v>1006</v>
      </c>
      <c r="S100" s="10" t="s">
        <v>300</v>
      </c>
    </row>
    <row r="101" customFormat="false" ht="79.85" hidden="false" customHeight="false" outlineLevel="0" collapsed="false">
      <c r="A101" s="53" t="n">
        <v>100</v>
      </c>
      <c r="B101" s="69" t="s">
        <v>1045</v>
      </c>
      <c r="C101" s="55" t="s">
        <v>1046</v>
      </c>
      <c r="D101" s="10" t="s">
        <v>266</v>
      </c>
      <c r="E101" s="10" t="s">
        <v>689</v>
      </c>
      <c r="F101" s="10" t="s">
        <v>395</v>
      </c>
      <c r="G101" s="10" t="s">
        <v>260</v>
      </c>
      <c r="H101" s="10" t="s">
        <v>888</v>
      </c>
      <c r="I101" s="46" t="s">
        <v>1047</v>
      </c>
      <c r="J101" s="10" t="n">
        <v>13.9</v>
      </c>
      <c r="K101" s="10" t="s">
        <v>790</v>
      </c>
      <c r="L101" s="10" t="s">
        <v>1030</v>
      </c>
      <c r="N101" s="10" t="s">
        <v>415</v>
      </c>
      <c r="R101" s="10" t="s">
        <v>1006</v>
      </c>
      <c r="S101" s="10" t="s">
        <v>300</v>
      </c>
    </row>
    <row r="102" s="1" customFormat="true" ht="23.85" hidden="false" customHeight="false" outlineLevel="0" collapsed="false">
      <c r="A102" s="53" t="n">
        <v>101</v>
      </c>
      <c r="B102" s="69" t="s">
        <v>1048</v>
      </c>
      <c r="C102" s="55" t="s">
        <v>1049</v>
      </c>
      <c r="D102" s="10" t="s">
        <v>266</v>
      </c>
      <c r="E102" s="10" t="s">
        <v>689</v>
      </c>
      <c r="F102" s="10" t="s">
        <v>682</v>
      </c>
      <c r="G102" s="10" t="s">
        <v>260</v>
      </c>
      <c r="H102" s="10"/>
      <c r="I102" s="46" t="s">
        <v>1050</v>
      </c>
      <c r="J102" s="10" t="n">
        <v>24</v>
      </c>
      <c r="K102" s="10" t="s">
        <v>781</v>
      </c>
      <c r="L102" s="10" t="s">
        <v>1030</v>
      </c>
      <c r="M102" s="10"/>
      <c r="N102" s="10" t="s">
        <v>415</v>
      </c>
      <c r="O102" s="10" t="s">
        <v>1051</v>
      </c>
      <c r="P102" s="10"/>
      <c r="Q102" s="13" t="s">
        <v>1052</v>
      </c>
      <c r="R102" s="10" t="s">
        <v>863</v>
      </c>
      <c r="S102" s="10" t="s">
        <v>277</v>
      </c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4"/>
      <c r="BQ102" s="4"/>
      <c r="BR102" s="4"/>
      <c r="BS102" s="4"/>
      <c r="BT102" s="4"/>
      <c r="BU102" s="4"/>
      <c r="BV102" s="4"/>
      <c r="BW102" s="4"/>
      <c r="BX102" s="4"/>
      <c r="BY102" s="4"/>
      <c r="BZ102" s="4"/>
      <c r="CA102" s="4"/>
      <c r="CB102" s="4"/>
      <c r="CC102" s="4"/>
      <c r="CD102" s="4"/>
      <c r="CE102" s="4"/>
      <c r="CF102" s="4"/>
      <c r="CG102" s="4"/>
      <c r="CH102" s="4"/>
      <c r="CI102" s="4"/>
      <c r="CJ102" s="4"/>
      <c r="CK102" s="4"/>
      <c r="CL102" s="4"/>
      <c r="CM102" s="4"/>
      <c r="CN102" s="4"/>
      <c r="CO102" s="4"/>
      <c r="CP102" s="4"/>
      <c r="CQ102" s="4"/>
      <c r="CR102" s="4"/>
      <c r="CS102" s="4"/>
      <c r="CT102" s="4"/>
      <c r="CU102" s="4"/>
      <c r="CV102" s="4"/>
      <c r="CW102" s="4"/>
      <c r="CX102" s="4"/>
      <c r="CY102" s="4"/>
      <c r="CZ102" s="4"/>
      <c r="DA102" s="4"/>
      <c r="DB102" s="4"/>
      <c r="DC102" s="4"/>
      <c r="DD102" s="4"/>
      <c r="DE102" s="4"/>
      <c r="DF102" s="4"/>
      <c r="DG102" s="4"/>
      <c r="DH102" s="4"/>
      <c r="DI102" s="4"/>
      <c r="DJ102" s="4"/>
      <c r="DK102" s="4"/>
      <c r="DL102" s="4"/>
      <c r="DM102" s="4"/>
      <c r="DN102" s="4"/>
      <c r="DO102" s="4"/>
      <c r="DP102" s="4"/>
      <c r="DQ102" s="4"/>
      <c r="DR102" s="4"/>
      <c r="DS102" s="4"/>
      <c r="DT102" s="4"/>
      <c r="DU102" s="4"/>
      <c r="DV102" s="4"/>
      <c r="DW102" s="4"/>
      <c r="DX102" s="4"/>
      <c r="DY102" s="4"/>
      <c r="DZ102" s="4"/>
      <c r="EA102" s="4"/>
      <c r="EB102" s="4"/>
      <c r="EC102" s="4"/>
      <c r="ED102" s="4"/>
      <c r="EE102" s="4"/>
      <c r="EF102" s="4"/>
      <c r="EG102" s="4"/>
      <c r="EH102" s="4"/>
      <c r="EI102" s="4"/>
      <c r="EJ102" s="4"/>
      <c r="EK102" s="4"/>
      <c r="EL102" s="4"/>
      <c r="EM102" s="4"/>
      <c r="EN102" s="4"/>
      <c r="EO102" s="4"/>
      <c r="EP102" s="4"/>
      <c r="EQ102" s="4"/>
      <c r="ER102" s="4"/>
      <c r="ES102" s="4"/>
      <c r="ET102" s="4"/>
      <c r="EU102" s="4"/>
      <c r="EV102" s="4"/>
      <c r="EW102" s="4"/>
      <c r="EX102" s="4"/>
      <c r="EY102" s="4"/>
      <c r="EZ102" s="4"/>
      <c r="FA102" s="4"/>
      <c r="FB102" s="4"/>
      <c r="FC102" s="4"/>
      <c r="FD102" s="4"/>
      <c r="FE102" s="4"/>
      <c r="FF102" s="4"/>
      <c r="FG102" s="4"/>
      <c r="FH102" s="4"/>
      <c r="FI102" s="4"/>
      <c r="FJ102" s="4"/>
      <c r="FK102" s="4"/>
      <c r="FL102" s="4"/>
      <c r="FM102" s="4"/>
      <c r="FN102" s="4"/>
      <c r="FO102" s="4"/>
      <c r="FP102" s="4"/>
      <c r="FQ102" s="4"/>
      <c r="FR102" s="4"/>
      <c r="FS102" s="4"/>
      <c r="FT102" s="4"/>
      <c r="FU102" s="4"/>
      <c r="FV102" s="4"/>
      <c r="FW102" s="4"/>
      <c r="FX102" s="4"/>
      <c r="FY102" s="4"/>
      <c r="FZ102" s="4"/>
      <c r="GA102" s="4"/>
      <c r="GB102" s="4"/>
      <c r="GC102" s="4"/>
      <c r="GD102" s="4"/>
      <c r="GE102" s="4"/>
      <c r="GF102" s="4"/>
      <c r="GG102" s="4"/>
      <c r="GH102" s="4"/>
      <c r="GI102" s="4"/>
      <c r="GJ102" s="4"/>
      <c r="GK102" s="4"/>
      <c r="GL102" s="4"/>
      <c r="GM102" s="4"/>
      <c r="GN102" s="4"/>
      <c r="GO102" s="4"/>
      <c r="GP102" s="4"/>
      <c r="GQ102" s="4"/>
      <c r="GR102" s="4"/>
      <c r="GS102" s="4"/>
      <c r="GT102" s="4"/>
      <c r="GU102" s="4"/>
      <c r="GV102" s="4"/>
      <c r="GW102" s="4"/>
      <c r="GX102" s="4"/>
      <c r="GY102" s="4"/>
      <c r="GZ102" s="4"/>
      <c r="HA102" s="4"/>
      <c r="HB102" s="4"/>
      <c r="HC102" s="4"/>
      <c r="HD102" s="4"/>
      <c r="HE102" s="4"/>
      <c r="HF102" s="4"/>
      <c r="HG102" s="4"/>
      <c r="HH102" s="4"/>
      <c r="HI102" s="4"/>
      <c r="HJ102" s="4"/>
      <c r="HK102" s="4"/>
      <c r="HL102" s="4"/>
      <c r="HM102" s="4"/>
      <c r="HN102" s="4"/>
      <c r="HO102" s="4"/>
      <c r="HP102" s="4"/>
      <c r="HQ102" s="4"/>
      <c r="HR102" s="4"/>
      <c r="HS102" s="4"/>
      <c r="HT102" s="4"/>
      <c r="HU102" s="4"/>
      <c r="HV102" s="4"/>
      <c r="HW102" s="4"/>
      <c r="HX102" s="4"/>
      <c r="HY102" s="4"/>
      <c r="HZ102" s="4"/>
      <c r="IA102" s="4"/>
      <c r="IB102" s="4"/>
      <c r="IC102" s="4"/>
      <c r="ID102" s="4"/>
      <c r="IE102" s="4"/>
      <c r="IF102" s="4"/>
      <c r="IG102" s="4"/>
      <c r="IH102" s="4"/>
      <c r="II102" s="4"/>
      <c r="IJ102" s="4"/>
      <c r="IK102" s="4"/>
      <c r="IL102" s="4"/>
      <c r="IM102" s="4"/>
      <c r="IN102" s="4"/>
      <c r="IO102" s="4"/>
      <c r="IP102" s="4"/>
      <c r="IQ102" s="4"/>
      <c r="IR102" s="4"/>
      <c r="IS102" s="4"/>
      <c r="IT102" s="4"/>
      <c r="IU102" s="4"/>
      <c r="IV102" s="4"/>
      <c r="IW102" s="4"/>
      <c r="IX102" s="4"/>
      <c r="IY102" s="4"/>
      <c r="IZ102" s="4"/>
      <c r="JA102" s="4"/>
      <c r="JB102" s="4"/>
      <c r="JC102" s="4"/>
      <c r="JD102" s="4"/>
      <c r="JE102" s="4"/>
      <c r="JF102" s="4"/>
      <c r="JG102" s="4"/>
      <c r="JH102" s="4"/>
      <c r="JI102" s="4"/>
      <c r="JJ102" s="4"/>
      <c r="JK102" s="4"/>
      <c r="JL102" s="4"/>
      <c r="JM102" s="4"/>
      <c r="JN102" s="4"/>
      <c r="JO102" s="4"/>
      <c r="JP102" s="4"/>
      <c r="JQ102" s="4"/>
      <c r="JR102" s="4"/>
      <c r="JS102" s="4"/>
      <c r="JT102" s="4"/>
      <c r="JU102" s="4"/>
      <c r="JV102" s="4"/>
      <c r="JW102" s="4"/>
      <c r="JX102" s="4"/>
      <c r="JY102" s="4"/>
      <c r="JZ102" s="4"/>
      <c r="KA102" s="4"/>
      <c r="KB102" s="4"/>
      <c r="KC102" s="4"/>
      <c r="KD102" s="4"/>
      <c r="KE102" s="4"/>
      <c r="KF102" s="4"/>
      <c r="KG102" s="4"/>
      <c r="KH102" s="4"/>
      <c r="KI102" s="4"/>
      <c r="KJ102" s="4"/>
      <c r="KK102" s="4"/>
      <c r="KL102" s="4"/>
      <c r="KM102" s="4"/>
      <c r="KN102" s="4"/>
      <c r="KO102" s="4"/>
      <c r="KP102" s="4"/>
      <c r="KQ102" s="4"/>
      <c r="KR102" s="4"/>
      <c r="KS102" s="4"/>
      <c r="KT102" s="4"/>
      <c r="KU102" s="4"/>
      <c r="KV102" s="4"/>
      <c r="KW102" s="4"/>
      <c r="KX102" s="4"/>
      <c r="KY102" s="4"/>
      <c r="KZ102" s="4"/>
      <c r="LA102" s="4"/>
      <c r="LB102" s="4"/>
      <c r="LC102" s="4"/>
      <c r="LD102" s="4"/>
      <c r="LE102" s="4"/>
      <c r="LF102" s="4"/>
      <c r="LG102" s="4"/>
      <c r="LH102" s="4"/>
      <c r="LI102" s="4"/>
      <c r="LJ102" s="4"/>
      <c r="LK102" s="4"/>
      <c r="LL102" s="4"/>
      <c r="LM102" s="4"/>
      <c r="LN102" s="4"/>
      <c r="LO102" s="4"/>
      <c r="LP102" s="4"/>
      <c r="LQ102" s="4"/>
      <c r="LR102" s="4"/>
      <c r="LS102" s="4"/>
      <c r="LT102" s="4"/>
      <c r="LU102" s="4"/>
      <c r="LV102" s="4"/>
      <c r="LW102" s="4"/>
      <c r="LX102" s="4"/>
      <c r="LY102" s="4"/>
      <c r="LZ102" s="4"/>
      <c r="MA102" s="4"/>
      <c r="MB102" s="4"/>
      <c r="MC102" s="4"/>
      <c r="MD102" s="4"/>
      <c r="ME102" s="4"/>
      <c r="MF102" s="4"/>
      <c r="MG102" s="4"/>
      <c r="MH102" s="4"/>
      <c r="MI102" s="4"/>
      <c r="MJ102" s="4"/>
      <c r="MK102" s="4"/>
      <c r="ML102" s="4"/>
      <c r="MM102" s="4"/>
      <c r="MN102" s="4"/>
      <c r="MO102" s="4"/>
      <c r="MP102" s="4"/>
      <c r="MQ102" s="4"/>
      <c r="MR102" s="4"/>
      <c r="MS102" s="4"/>
      <c r="MT102" s="4"/>
      <c r="MU102" s="4"/>
      <c r="MV102" s="4"/>
      <c r="MW102" s="4"/>
      <c r="MX102" s="4"/>
      <c r="MY102" s="4"/>
      <c r="MZ102" s="4"/>
      <c r="NA102" s="4"/>
      <c r="NB102" s="4"/>
      <c r="NC102" s="4"/>
      <c r="ND102" s="4"/>
      <c r="NE102" s="4"/>
      <c r="NF102" s="4"/>
      <c r="NG102" s="4"/>
      <c r="NH102" s="4"/>
      <c r="NI102" s="4"/>
      <c r="NJ102" s="4"/>
      <c r="NK102" s="4"/>
      <c r="NL102" s="4"/>
      <c r="NM102" s="4"/>
      <c r="NN102" s="4"/>
      <c r="NO102" s="4"/>
      <c r="NP102" s="4"/>
      <c r="NQ102" s="4"/>
      <c r="NR102" s="4"/>
      <c r="NS102" s="4"/>
      <c r="NT102" s="4"/>
      <c r="NU102" s="4"/>
      <c r="NV102" s="4"/>
      <c r="NW102" s="4"/>
      <c r="NX102" s="4"/>
      <c r="NY102" s="4"/>
      <c r="NZ102" s="4"/>
      <c r="OA102" s="4"/>
      <c r="OB102" s="4"/>
      <c r="OC102" s="4"/>
      <c r="OD102" s="4"/>
      <c r="OE102" s="4"/>
      <c r="OF102" s="4"/>
      <c r="OG102" s="4"/>
      <c r="OH102" s="4"/>
      <c r="OI102" s="4"/>
      <c r="OJ102" s="4"/>
      <c r="OK102" s="4"/>
      <c r="OL102" s="4"/>
      <c r="OM102" s="4"/>
      <c r="ON102" s="4"/>
      <c r="OO102" s="4"/>
      <c r="OP102" s="4"/>
      <c r="OQ102" s="4"/>
      <c r="OR102" s="4"/>
      <c r="OS102" s="4"/>
      <c r="OT102" s="4"/>
      <c r="OU102" s="4"/>
      <c r="OV102" s="4"/>
      <c r="OW102" s="4"/>
      <c r="OX102" s="4"/>
      <c r="OY102" s="4"/>
      <c r="OZ102" s="4"/>
      <c r="PA102" s="4"/>
      <c r="PB102" s="4"/>
      <c r="PC102" s="4"/>
      <c r="PD102" s="4"/>
      <c r="PE102" s="4"/>
      <c r="PF102" s="4"/>
      <c r="PG102" s="4"/>
      <c r="PH102" s="4"/>
      <c r="PI102" s="4"/>
      <c r="PJ102" s="4"/>
      <c r="PK102" s="4"/>
      <c r="PL102" s="4"/>
      <c r="PM102" s="4"/>
      <c r="PN102" s="4"/>
      <c r="PO102" s="4"/>
      <c r="PP102" s="4"/>
      <c r="PQ102" s="4"/>
      <c r="PR102" s="4"/>
      <c r="PS102" s="4"/>
      <c r="PT102" s="4"/>
      <c r="PU102" s="4"/>
      <c r="PV102" s="4"/>
      <c r="PW102" s="4"/>
      <c r="PX102" s="4"/>
      <c r="PY102" s="4"/>
      <c r="PZ102" s="4"/>
      <c r="QA102" s="4"/>
      <c r="QB102" s="4"/>
      <c r="QC102" s="4"/>
      <c r="QD102" s="4"/>
      <c r="QE102" s="4"/>
      <c r="QF102" s="4"/>
      <c r="QG102" s="4"/>
      <c r="QH102" s="4"/>
      <c r="QI102" s="4"/>
      <c r="QJ102" s="4"/>
      <c r="QK102" s="4"/>
      <c r="QL102" s="4"/>
      <c r="QM102" s="4"/>
      <c r="QN102" s="4"/>
      <c r="QO102" s="4"/>
      <c r="QP102" s="4"/>
      <c r="QQ102" s="4"/>
      <c r="QR102" s="4"/>
      <c r="QS102" s="4"/>
      <c r="QT102" s="4"/>
      <c r="QU102" s="4"/>
      <c r="QV102" s="4"/>
      <c r="QW102" s="4"/>
      <c r="QX102" s="4"/>
      <c r="QY102" s="4"/>
      <c r="QZ102" s="4"/>
      <c r="RA102" s="4"/>
      <c r="RB102" s="4"/>
      <c r="RC102" s="4"/>
      <c r="RD102" s="4"/>
      <c r="RE102" s="4"/>
      <c r="RF102" s="4"/>
      <c r="RG102" s="4"/>
      <c r="RH102" s="4"/>
      <c r="RI102" s="4"/>
      <c r="RJ102" s="4"/>
      <c r="RK102" s="4"/>
      <c r="RL102" s="4"/>
      <c r="RM102" s="4"/>
      <c r="RN102" s="4"/>
      <c r="RO102" s="4"/>
      <c r="RP102" s="4"/>
      <c r="RQ102" s="4"/>
      <c r="RR102" s="4"/>
      <c r="RS102" s="4"/>
      <c r="RT102" s="4"/>
      <c r="RU102" s="4"/>
      <c r="RV102" s="4"/>
      <c r="RW102" s="4"/>
      <c r="RX102" s="4"/>
      <c r="RY102" s="4"/>
      <c r="RZ102" s="4"/>
      <c r="SA102" s="4"/>
      <c r="SB102" s="4"/>
      <c r="SC102" s="4"/>
      <c r="SD102" s="4"/>
      <c r="SE102" s="4"/>
      <c r="SF102" s="4"/>
      <c r="SG102" s="4"/>
      <c r="SH102" s="4"/>
      <c r="SI102" s="4"/>
      <c r="SJ102" s="4"/>
      <c r="SK102" s="4"/>
      <c r="SL102" s="4"/>
      <c r="SM102" s="4"/>
      <c r="SN102" s="4"/>
      <c r="SO102" s="4"/>
      <c r="SP102" s="4"/>
      <c r="SQ102" s="4"/>
      <c r="SR102" s="4"/>
      <c r="SS102" s="4"/>
      <c r="ST102" s="4"/>
      <c r="SU102" s="4"/>
      <c r="SV102" s="4"/>
      <c r="SW102" s="4"/>
      <c r="SX102" s="4"/>
      <c r="SY102" s="4"/>
      <c r="SZ102" s="4"/>
      <c r="TA102" s="4"/>
      <c r="TB102" s="4"/>
      <c r="TC102" s="4"/>
      <c r="TD102" s="4"/>
      <c r="TE102" s="4"/>
      <c r="TF102" s="4"/>
      <c r="TG102" s="4"/>
      <c r="TH102" s="4"/>
      <c r="TI102" s="4"/>
      <c r="TJ102" s="4"/>
      <c r="TK102" s="4"/>
      <c r="TL102" s="4"/>
      <c r="TM102" s="4"/>
      <c r="TN102" s="4"/>
      <c r="TO102" s="4"/>
      <c r="TP102" s="4"/>
      <c r="TQ102" s="4"/>
      <c r="TR102" s="4"/>
      <c r="TS102" s="4"/>
      <c r="TT102" s="4"/>
      <c r="TU102" s="4"/>
      <c r="TV102" s="4"/>
      <c r="TW102" s="4"/>
      <c r="TX102" s="4"/>
      <c r="TY102" s="4"/>
      <c r="TZ102" s="4"/>
      <c r="UA102" s="4"/>
      <c r="UB102" s="4"/>
      <c r="UC102" s="4"/>
      <c r="UD102" s="4"/>
      <c r="UE102" s="4"/>
      <c r="UF102" s="4"/>
      <c r="UG102" s="4"/>
      <c r="UH102" s="4"/>
      <c r="UI102" s="4"/>
      <c r="UJ102" s="4"/>
      <c r="UK102" s="4"/>
      <c r="UL102" s="4"/>
      <c r="UM102" s="4"/>
      <c r="UN102" s="4"/>
      <c r="UO102" s="4"/>
      <c r="UP102" s="4"/>
      <c r="UQ102" s="4"/>
      <c r="UR102" s="4"/>
      <c r="US102" s="4"/>
      <c r="UT102" s="4"/>
      <c r="UU102" s="4"/>
      <c r="UV102" s="4"/>
      <c r="UW102" s="4"/>
      <c r="UX102" s="4"/>
      <c r="UY102" s="4"/>
      <c r="UZ102" s="4"/>
      <c r="VA102" s="4"/>
      <c r="VB102" s="4"/>
      <c r="VC102" s="4"/>
      <c r="VD102" s="4"/>
      <c r="VE102" s="4"/>
      <c r="VF102" s="4"/>
      <c r="VG102" s="4"/>
      <c r="VH102" s="4"/>
      <c r="VI102" s="4"/>
      <c r="VJ102" s="4"/>
      <c r="VK102" s="4"/>
      <c r="VL102" s="4"/>
      <c r="VM102" s="4"/>
      <c r="VN102" s="4"/>
      <c r="VO102" s="4"/>
      <c r="VP102" s="4"/>
      <c r="VQ102" s="4"/>
      <c r="VR102" s="4"/>
      <c r="VS102" s="4"/>
      <c r="VT102" s="4"/>
      <c r="VU102" s="4"/>
      <c r="VV102" s="4"/>
      <c r="VW102" s="4"/>
      <c r="VX102" s="4"/>
      <c r="VY102" s="4"/>
      <c r="VZ102" s="4"/>
      <c r="WA102" s="4"/>
      <c r="WB102" s="4"/>
      <c r="WC102" s="4"/>
      <c r="WD102" s="4"/>
      <c r="WE102" s="4"/>
      <c r="WF102" s="4"/>
      <c r="WG102" s="4"/>
      <c r="WH102" s="4"/>
      <c r="WI102" s="4"/>
      <c r="WJ102" s="4"/>
      <c r="WK102" s="4"/>
      <c r="WL102" s="4"/>
      <c r="WM102" s="4"/>
      <c r="WN102" s="4"/>
      <c r="WO102" s="4"/>
      <c r="WP102" s="4"/>
      <c r="WQ102" s="4"/>
      <c r="WR102" s="4"/>
      <c r="WS102" s="4"/>
      <c r="WT102" s="4"/>
      <c r="WU102" s="4"/>
      <c r="WV102" s="4"/>
      <c r="WW102" s="4"/>
      <c r="WX102" s="4"/>
      <c r="WY102" s="4"/>
      <c r="WZ102" s="4"/>
      <c r="XA102" s="4"/>
      <c r="XB102" s="4"/>
      <c r="XC102" s="4"/>
      <c r="XD102" s="4"/>
      <c r="XE102" s="4"/>
      <c r="XF102" s="4"/>
      <c r="XG102" s="4"/>
      <c r="XH102" s="4"/>
      <c r="XI102" s="4"/>
      <c r="XJ102" s="4"/>
      <c r="XK102" s="4"/>
      <c r="XL102" s="4"/>
      <c r="XM102" s="4"/>
      <c r="XN102" s="4"/>
      <c r="XO102" s="4"/>
      <c r="XP102" s="4"/>
      <c r="XQ102" s="4"/>
      <c r="XR102" s="4"/>
      <c r="XS102" s="4"/>
      <c r="XT102" s="4"/>
      <c r="XU102" s="4"/>
      <c r="XV102" s="4"/>
      <c r="XW102" s="4"/>
      <c r="XX102" s="4"/>
      <c r="XY102" s="4"/>
      <c r="XZ102" s="4"/>
      <c r="YA102" s="4"/>
      <c r="YB102" s="4"/>
      <c r="YC102" s="4"/>
      <c r="YD102" s="4"/>
      <c r="YE102" s="4"/>
      <c r="YF102" s="4"/>
      <c r="YG102" s="4"/>
      <c r="YH102" s="4"/>
      <c r="YI102" s="4"/>
      <c r="YJ102" s="4"/>
      <c r="YK102" s="4"/>
      <c r="YL102" s="4"/>
      <c r="YM102" s="4"/>
      <c r="YN102" s="4"/>
      <c r="YO102" s="4"/>
      <c r="YP102" s="4"/>
      <c r="YQ102" s="4"/>
      <c r="YR102" s="4"/>
      <c r="YS102" s="4"/>
      <c r="YT102" s="4"/>
      <c r="YU102" s="4"/>
      <c r="YV102" s="4"/>
      <c r="YW102" s="4"/>
      <c r="YX102" s="4"/>
      <c r="YY102" s="4"/>
      <c r="YZ102" s="4"/>
      <c r="ZA102" s="4"/>
      <c r="ZB102" s="4"/>
      <c r="ZC102" s="4"/>
      <c r="ZD102" s="4"/>
      <c r="ZE102" s="4"/>
      <c r="ZF102" s="4"/>
      <c r="ZG102" s="4"/>
      <c r="ZH102" s="4"/>
      <c r="ZI102" s="4"/>
      <c r="ZJ102" s="4"/>
      <c r="ZK102" s="4"/>
      <c r="ZL102" s="4"/>
      <c r="ZM102" s="4"/>
      <c r="ZN102" s="4"/>
      <c r="ZO102" s="4"/>
      <c r="ZP102" s="4"/>
      <c r="ZQ102" s="4"/>
      <c r="ZR102" s="4"/>
      <c r="ZS102" s="4"/>
      <c r="ZT102" s="4"/>
      <c r="ZU102" s="4"/>
      <c r="ZV102" s="4"/>
      <c r="ZW102" s="4"/>
      <c r="ZX102" s="4"/>
      <c r="ZY102" s="4"/>
      <c r="ZZ102" s="4"/>
      <c r="AAA102" s="4"/>
      <c r="AAB102" s="4"/>
      <c r="AAC102" s="4"/>
      <c r="AAD102" s="4"/>
      <c r="AAE102" s="4"/>
      <c r="AAF102" s="4"/>
      <c r="AAG102" s="4"/>
      <c r="AAH102" s="4"/>
      <c r="AAI102" s="4"/>
      <c r="AAJ102" s="4"/>
      <c r="AAK102" s="4"/>
      <c r="AAL102" s="4"/>
      <c r="AAM102" s="4"/>
      <c r="AAN102" s="4"/>
      <c r="AAO102" s="4"/>
      <c r="AAP102" s="4"/>
      <c r="AAQ102" s="4"/>
      <c r="AAR102" s="4"/>
      <c r="AAS102" s="4"/>
      <c r="AAT102" s="4"/>
      <c r="AAU102" s="4"/>
      <c r="AAV102" s="4"/>
      <c r="AAW102" s="4"/>
      <c r="AAX102" s="4"/>
      <c r="AAY102" s="4"/>
      <c r="AAZ102" s="4"/>
      <c r="ABA102" s="4"/>
      <c r="ABB102" s="4"/>
      <c r="ABC102" s="4"/>
      <c r="ABD102" s="4"/>
      <c r="ABE102" s="4"/>
      <c r="ABF102" s="4"/>
      <c r="ABG102" s="4"/>
      <c r="ABH102" s="4"/>
      <c r="ABI102" s="4"/>
      <c r="ABJ102" s="4"/>
      <c r="ABK102" s="4"/>
      <c r="ABL102" s="4"/>
      <c r="ABM102" s="4"/>
      <c r="ABN102" s="4"/>
      <c r="ABO102" s="4"/>
      <c r="ABP102" s="4"/>
      <c r="ABQ102" s="4"/>
      <c r="ABR102" s="4"/>
      <c r="ABS102" s="4"/>
      <c r="ABT102" s="4"/>
      <c r="ABU102" s="4"/>
      <c r="ABV102" s="4"/>
      <c r="ABW102" s="4"/>
      <c r="ABX102" s="4"/>
      <c r="ABY102" s="4"/>
      <c r="ABZ102" s="4"/>
      <c r="ACA102" s="4"/>
      <c r="ACB102" s="4"/>
      <c r="ACC102" s="4"/>
      <c r="ACD102" s="4"/>
      <c r="ACE102" s="4"/>
      <c r="ACF102" s="4"/>
      <c r="ACG102" s="4"/>
      <c r="ACH102" s="4"/>
      <c r="ACI102" s="4"/>
      <c r="ACJ102" s="4"/>
      <c r="ACK102" s="4"/>
      <c r="ACL102" s="4"/>
      <c r="ACM102" s="4"/>
      <c r="ACN102" s="4"/>
      <c r="ACO102" s="4"/>
      <c r="ACP102" s="4"/>
      <c r="ACQ102" s="4"/>
      <c r="ACR102" s="4"/>
      <c r="ACS102" s="4"/>
      <c r="ACT102" s="4"/>
      <c r="ACU102" s="4"/>
      <c r="ACV102" s="4"/>
      <c r="ACW102" s="4"/>
      <c r="ACX102" s="4"/>
      <c r="ACY102" s="4"/>
      <c r="ACZ102" s="4"/>
      <c r="ADA102" s="4"/>
      <c r="ADB102" s="4"/>
      <c r="ADC102" s="4"/>
      <c r="ADD102" s="4"/>
      <c r="ADE102" s="4"/>
      <c r="ADF102" s="4"/>
      <c r="ADG102" s="4"/>
      <c r="ADH102" s="4"/>
      <c r="ADI102" s="4"/>
      <c r="ADJ102" s="4"/>
      <c r="ADK102" s="4"/>
      <c r="ADL102" s="4"/>
      <c r="ADM102" s="4"/>
      <c r="ADN102" s="4"/>
      <c r="ADO102" s="4"/>
      <c r="ADP102" s="4"/>
      <c r="ADQ102" s="4"/>
      <c r="ADR102" s="4"/>
      <c r="ADS102" s="4"/>
      <c r="ADT102" s="4"/>
      <c r="ADU102" s="4"/>
      <c r="ADV102" s="4"/>
      <c r="ADW102" s="4"/>
      <c r="ADX102" s="4"/>
      <c r="ADY102" s="4"/>
      <c r="ADZ102" s="4"/>
      <c r="AEA102" s="4"/>
      <c r="AEB102" s="4"/>
      <c r="AEC102" s="4"/>
      <c r="AED102" s="4"/>
      <c r="AEE102" s="4"/>
      <c r="AEF102" s="4"/>
      <c r="AEG102" s="4"/>
      <c r="AEH102" s="4"/>
      <c r="AEI102" s="4"/>
      <c r="AEJ102" s="4"/>
      <c r="AEK102" s="4"/>
      <c r="AEL102" s="4"/>
      <c r="AEM102" s="4"/>
      <c r="AEN102" s="4"/>
      <c r="AEO102" s="4"/>
      <c r="AEP102" s="4"/>
      <c r="AEQ102" s="4"/>
      <c r="AER102" s="4"/>
      <c r="AES102" s="4"/>
      <c r="AET102" s="4"/>
      <c r="AEU102" s="4"/>
      <c r="AEV102" s="4"/>
      <c r="AEW102" s="4"/>
      <c r="AEX102" s="4"/>
      <c r="AEY102" s="4"/>
      <c r="AEZ102" s="4"/>
      <c r="AFA102" s="4"/>
      <c r="AFB102" s="4"/>
      <c r="AFC102" s="4"/>
      <c r="AFD102" s="4"/>
      <c r="AFE102" s="4"/>
      <c r="AFF102" s="4"/>
      <c r="AFG102" s="4"/>
      <c r="AFH102" s="4"/>
      <c r="AFI102" s="4"/>
      <c r="AFJ102" s="4"/>
      <c r="AFK102" s="4"/>
      <c r="AFL102" s="4"/>
      <c r="AFM102" s="4"/>
      <c r="AFN102" s="4"/>
      <c r="AFO102" s="4"/>
      <c r="AFP102" s="4"/>
      <c r="AFQ102" s="4"/>
      <c r="AFR102" s="4"/>
      <c r="AFS102" s="4"/>
      <c r="AFT102" s="4"/>
      <c r="AFU102" s="4"/>
      <c r="AFV102" s="4"/>
      <c r="AFW102" s="4"/>
      <c r="AFX102" s="4"/>
      <c r="AFY102" s="4"/>
      <c r="AFZ102" s="4"/>
      <c r="AGA102" s="4"/>
      <c r="AGB102" s="4"/>
      <c r="AGC102" s="4"/>
      <c r="AGD102" s="4"/>
      <c r="AGE102" s="4"/>
      <c r="AGF102" s="4"/>
      <c r="AGG102" s="4"/>
      <c r="AGH102" s="4"/>
      <c r="AGI102" s="4"/>
      <c r="AGJ102" s="4"/>
      <c r="AGK102" s="4"/>
      <c r="AGL102" s="4"/>
      <c r="AGM102" s="4"/>
      <c r="AGN102" s="4"/>
      <c r="AGO102" s="4"/>
      <c r="AGP102" s="4"/>
      <c r="AGQ102" s="4"/>
      <c r="AGR102" s="4"/>
      <c r="AGS102" s="4"/>
      <c r="AGT102" s="4"/>
      <c r="AGU102" s="4"/>
      <c r="AGV102" s="4"/>
      <c r="AGW102" s="4"/>
      <c r="AGX102" s="4"/>
      <c r="AGY102" s="4"/>
      <c r="AGZ102" s="4"/>
      <c r="AHA102" s="4"/>
      <c r="AHB102" s="4"/>
      <c r="AHC102" s="4"/>
      <c r="AHD102" s="4"/>
      <c r="AHE102" s="4"/>
      <c r="AHF102" s="4"/>
      <c r="AHG102" s="4"/>
      <c r="AHH102" s="4"/>
      <c r="AHI102" s="4"/>
      <c r="AHJ102" s="4"/>
      <c r="AHK102" s="4"/>
      <c r="AHL102" s="4"/>
      <c r="AHM102" s="4"/>
      <c r="AHN102" s="4"/>
      <c r="AHO102" s="4"/>
      <c r="AHP102" s="4"/>
      <c r="AHQ102" s="4"/>
      <c r="AHR102" s="4"/>
      <c r="AHS102" s="4"/>
      <c r="AHT102" s="4"/>
      <c r="AHU102" s="4"/>
      <c r="AHV102" s="4"/>
      <c r="AHW102" s="4"/>
      <c r="AHX102" s="4"/>
      <c r="AHY102" s="4"/>
      <c r="AHZ102" s="4"/>
      <c r="AIA102" s="4"/>
      <c r="AIB102" s="4"/>
      <c r="AIC102" s="4"/>
      <c r="AID102" s="4"/>
      <c r="AIE102" s="4"/>
      <c r="AIF102" s="4"/>
      <c r="AIG102" s="4"/>
      <c r="AIH102" s="4"/>
      <c r="AII102" s="4"/>
      <c r="AIJ102" s="4"/>
      <c r="AIK102" s="4"/>
      <c r="AIL102" s="4"/>
      <c r="AIM102" s="4"/>
      <c r="AIN102" s="4"/>
      <c r="AIO102" s="4"/>
      <c r="AIP102" s="4"/>
      <c r="AIQ102" s="4"/>
      <c r="AIR102" s="4"/>
      <c r="AIS102" s="4"/>
      <c r="AIT102" s="4"/>
      <c r="AIU102" s="4"/>
      <c r="AIV102" s="4"/>
      <c r="AIW102" s="4"/>
      <c r="AIX102" s="4"/>
      <c r="AIY102" s="4"/>
      <c r="AIZ102" s="4"/>
      <c r="AJA102" s="4"/>
      <c r="AJB102" s="4"/>
      <c r="AJC102" s="4"/>
      <c r="AJD102" s="4"/>
      <c r="AJE102" s="4"/>
      <c r="AJF102" s="4"/>
      <c r="AJG102" s="4"/>
      <c r="AJH102" s="4"/>
      <c r="AJI102" s="4"/>
      <c r="AJJ102" s="4"/>
      <c r="AJK102" s="4"/>
      <c r="AJL102" s="4"/>
      <c r="AJM102" s="4"/>
      <c r="AJN102" s="4"/>
      <c r="AJO102" s="4"/>
      <c r="AJP102" s="4"/>
      <c r="AJQ102" s="4"/>
      <c r="AJR102" s="4"/>
      <c r="AJS102" s="4"/>
      <c r="AJT102" s="4"/>
      <c r="AJU102" s="4"/>
      <c r="AJV102" s="4"/>
      <c r="AJW102" s="4"/>
      <c r="AJX102" s="4"/>
      <c r="AJY102" s="4"/>
      <c r="AJZ102" s="4"/>
      <c r="AKA102" s="4"/>
      <c r="AKB102" s="4"/>
      <c r="AKC102" s="4"/>
      <c r="AKD102" s="4"/>
      <c r="AKE102" s="4"/>
      <c r="AKF102" s="4"/>
      <c r="AKG102" s="4"/>
      <c r="AKH102" s="4"/>
      <c r="AKI102" s="4"/>
      <c r="AKJ102" s="4"/>
      <c r="AKK102" s="4"/>
      <c r="AKL102" s="4"/>
      <c r="AKM102" s="4"/>
      <c r="AKN102" s="4"/>
      <c r="AKO102" s="4"/>
      <c r="AKP102" s="4"/>
      <c r="AKQ102" s="4"/>
      <c r="AKR102" s="4"/>
      <c r="AKS102" s="4"/>
      <c r="AKT102" s="4"/>
      <c r="AKU102" s="4"/>
      <c r="AKV102" s="4"/>
      <c r="AKW102" s="4"/>
      <c r="AKX102" s="4"/>
      <c r="AKY102" s="4"/>
      <c r="AKZ102" s="4"/>
      <c r="ALA102" s="4"/>
      <c r="ALB102" s="4"/>
      <c r="ALC102" s="4"/>
      <c r="ALD102" s="4"/>
      <c r="ALE102" s="4"/>
      <c r="ALF102" s="4"/>
      <c r="ALG102" s="4"/>
      <c r="ALH102" s="4"/>
      <c r="ALI102" s="4"/>
      <c r="ALJ102" s="4"/>
      <c r="ALK102" s="4"/>
      <c r="ALL102" s="4"/>
      <c r="ALM102" s="4"/>
      <c r="ALN102" s="4"/>
      <c r="ALO102" s="4"/>
      <c r="ALP102" s="4"/>
      <c r="ALQ102" s="4"/>
      <c r="ALR102" s="4"/>
      <c r="ALS102" s="4"/>
      <c r="ALT102" s="4"/>
      <c r="ALU102" s="4"/>
      <c r="ALV102" s="4"/>
      <c r="ALW102" s="4"/>
      <c r="ALX102" s="4"/>
      <c r="ALY102" s="4"/>
      <c r="ALZ102" s="4"/>
      <c r="AMA102" s="4"/>
      <c r="AMB102" s="4"/>
      <c r="AMC102" s="4"/>
      <c r="AMD102" s="4"/>
      <c r="AME102" s="4"/>
      <c r="AMF102" s="4"/>
      <c r="AMG102" s="4"/>
      <c r="AMH102" s="4"/>
      <c r="AMI102" s="4"/>
      <c r="AMJ102" s="4"/>
      <c r="AMK102" s="4"/>
      <c r="AML102" s="4"/>
      <c r="AMM102" s="4"/>
      <c r="AMN102" s="4"/>
      <c r="AMO102" s="4"/>
      <c r="AMP102" s="4"/>
      <c r="AMQ102" s="4"/>
      <c r="AMR102" s="4"/>
      <c r="AMS102" s="4"/>
      <c r="AMT102" s="4"/>
      <c r="AMU102" s="4"/>
      <c r="AMV102" s="4"/>
    </row>
    <row r="103" customFormat="false" ht="23.85" hidden="false" customHeight="false" outlineLevel="0" collapsed="false">
      <c r="A103" s="53" t="n">
        <v>102</v>
      </c>
      <c r="B103" s="69" t="s">
        <v>1053</v>
      </c>
      <c r="C103" s="55" t="s">
        <v>977</v>
      </c>
      <c r="D103" s="10" t="s">
        <v>266</v>
      </c>
      <c r="E103" s="10" t="s">
        <v>689</v>
      </c>
      <c r="F103" s="10" t="s">
        <v>395</v>
      </c>
      <c r="G103" s="10" t="s">
        <v>1054</v>
      </c>
      <c r="I103" s="46" t="s">
        <v>1055</v>
      </c>
      <c r="J103" s="10" t="n">
        <v>11.5</v>
      </c>
      <c r="K103" s="10" t="s">
        <v>781</v>
      </c>
      <c r="L103" s="10" t="s">
        <v>1030</v>
      </c>
      <c r="N103" s="10" t="s">
        <v>415</v>
      </c>
      <c r="R103" s="10" t="s">
        <v>1041</v>
      </c>
      <c r="S103" s="10" t="s">
        <v>277</v>
      </c>
    </row>
    <row r="104" customFormat="false" ht="23.85" hidden="false" customHeight="false" outlineLevel="0" collapsed="false">
      <c r="A104" s="53" t="n">
        <v>103</v>
      </c>
      <c r="B104" s="54" t="s">
        <v>1056</v>
      </c>
      <c r="C104" s="55" t="s">
        <v>1057</v>
      </c>
      <c r="D104" s="10" t="s">
        <v>266</v>
      </c>
      <c r="E104" s="10" t="s">
        <v>689</v>
      </c>
      <c r="F104" s="10" t="s">
        <v>682</v>
      </c>
      <c r="G104" s="10" t="s">
        <v>369</v>
      </c>
      <c r="I104" s="46" t="s">
        <v>1058</v>
      </c>
      <c r="J104" s="10" t="n">
        <v>24</v>
      </c>
      <c r="K104" s="10" t="s">
        <v>781</v>
      </c>
      <c r="L104" s="10" t="s">
        <v>1030</v>
      </c>
      <c r="N104" s="10" t="s">
        <v>415</v>
      </c>
      <c r="O104" s="10" t="s">
        <v>1059</v>
      </c>
      <c r="Q104" s="13" t="s">
        <v>1052</v>
      </c>
      <c r="R104" s="10" t="s">
        <v>863</v>
      </c>
      <c r="S104" s="10" t="s">
        <v>277</v>
      </c>
    </row>
    <row r="105" customFormat="false" ht="15" hidden="false" customHeight="false" outlineLevel="0" collapsed="false">
      <c r="A105" s="53" t="n">
        <v>104</v>
      </c>
      <c r="B105" s="54" t="s">
        <v>1060</v>
      </c>
      <c r="C105" s="55" t="s">
        <v>1061</v>
      </c>
      <c r="D105" s="10" t="s">
        <v>266</v>
      </c>
      <c r="E105" s="10" t="s">
        <v>689</v>
      </c>
      <c r="F105" s="10" t="s">
        <v>700</v>
      </c>
      <c r="G105" s="10" t="s">
        <v>260</v>
      </c>
      <c r="I105" s="46" t="s">
        <v>1062</v>
      </c>
      <c r="J105" s="10" t="n">
        <v>24</v>
      </c>
      <c r="K105" s="10" t="s">
        <v>781</v>
      </c>
      <c r="L105" s="10" t="s">
        <v>1030</v>
      </c>
      <c r="N105" s="10" t="s">
        <v>415</v>
      </c>
      <c r="Q105" s="10" t="s">
        <v>794</v>
      </c>
      <c r="R105" s="10" t="s">
        <v>863</v>
      </c>
      <c r="S105" s="10" t="s">
        <v>277</v>
      </c>
    </row>
    <row r="106" customFormat="false" ht="23.85" hidden="false" customHeight="false" outlineLevel="0" collapsed="false">
      <c r="A106" s="53" t="n">
        <v>105</v>
      </c>
      <c r="B106" s="69" t="s">
        <v>1063</v>
      </c>
      <c r="C106" s="55" t="s">
        <v>1064</v>
      </c>
      <c r="D106" s="10" t="s">
        <v>266</v>
      </c>
      <c r="E106" s="10" t="s">
        <v>689</v>
      </c>
      <c r="F106" s="10" t="s">
        <v>682</v>
      </c>
      <c r="G106" s="10" t="s">
        <v>369</v>
      </c>
      <c r="I106" s="46" t="s">
        <v>1065</v>
      </c>
      <c r="J106" s="10" t="n">
        <v>27</v>
      </c>
      <c r="K106" s="10" t="s">
        <v>265</v>
      </c>
      <c r="L106" s="10" t="s">
        <v>1030</v>
      </c>
      <c r="N106" s="10" t="s">
        <v>415</v>
      </c>
      <c r="Q106" s="13" t="s">
        <v>1066</v>
      </c>
      <c r="R106" s="10" t="s">
        <v>1067</v>
      </c>
      <c r="S106" s="10" t="s">
        <v>277</v>
      </c>
    </row>
    <row r="107" customFormat="false" ht="23.85" hidden="false" customHeight="false" outlineLevel="0" collapsed="false">
      <c r="A107" s="53" t="n">
        <v>106</v>
      </c>
      <c r="B107" s="69" t="s">
        <v>1068</v>
      </c>
      <c r="C107" s="55" t="s">
        <v>1069</v>
      </c>
      <c r="D107" s="10" t="s">
        <v>266</v>
      </c>
      <c r="E107" s="10" t="s">
        <v>689</v>
      </c>
      <c r="F107" s="10" t="s">
        <v>682</v>
      </c>
      <c r="G107" s="10" t="s">
        <v>260</v>
      </c>
      <c r="I107" s="46" t="s">
        <v>1070</v>
      </c>
      <c r="J107" s="10" t="n">
        <v>24</v>
      </c>
      <c r="K107" s="10" t="s">
        <v>781</v>
      </c>
      <c r="L107" s="10" t="s">
        <v>1030</v>
      </c>
      <c r="N107" s="10" t="s">
        <v>415</v>
      </c>
      <c r="Q107" s="13" t="s">
        <v>1052</v>
      </c>
      <c r="R107" s="10" t="s">
        <v>1067</v>
      </c>
      <c r="S107" s="10" t="s">
        <v>277</v>
      </c>
    </row>
    <row r="108" customFormat="false" ht="15" hidden="false" customHeight="false" outlineLevel="0" collapsed="false">
      <c r="A108" s="53" t="n">
        <v>107</v>
      </c>
      <c r="B108" s="54" t="s">
        <v>1071</v>
      </c>
      <c r="C108" s="55" t="s">
        <v>1072</v>
      </c>
      <c r="D108" s="10" t="s">
        <v>266</v>
      </c>
      <c r="E108" s="10" t="s">
        <v>689</v>
      </c>
      <c r="F108" s="10" t="s">
        <v>682</v>
      </c>
      <c r="G108" s="10" t="s">
        <v>260</v>
      </c>
      <c r="I108" s="1" t="s">
        <v>1073</v>
      </c>
      <c r="J108" s="10" t="n">
        <v>24</v>
      </c>
      <c r="K108" s="10" t="s">
        <v>781</v>
      </c>
      <c r="L108" s="10" t="s">
        <v>1030</v>
      </c>
      <c r="N108" s="10" t="s">
        <v>415</v>
      </c>
      <c r="O108" s="10" t="s">
        <v>1074</v>
      </c>
      <c r="Q108" s="10" t="s">
        <v>1075</v>
      </c>
      <c r="R108" s="10" t="s">
        <v>863</v>
      </c>
      <c r="S108" s="10" t="s">
        <v>277</v>
      </c>
    </row>
    <row r="109" customFormat="false" ht="15" hidden="false" customHeight="false" outlineLevel="0" collapsed="false">
      <c r="A109" s="53" t="n">
        <v>108</v>
      </c>
      <c r="B109" s="4" t="s">
        <v>1076</v>
      </c>
      <c r="C109" s="55" t="s">
        <v>1077</v>
      </c>
      <c r="D109" s="10" t="s">
        <v>266</v>
      </c>
      <c r="E109" s="10" t="s">
        <v>969</v>
      </c>
      <c r="F109" s="10" t="s">
        <v>700</v>
      </c>
      <c r="G109" s="10" t="s">
        <v>369</v>
      </c>
      <c r="I109" s="4" t="s">
        <v>1078</v>
      </c>
      <c r="J109" s="10" t="n">
        <v>26.4</v>
      </c>
      <c r="K109" s="10" t="s">
        <v>486</v>
      </c>
      <c r="L109" s="10" t="s">
        <v>1030</v>
      </c>
      <c r="N109" s="10" t="s">
        <v>415</v>
      </c>
      <c r="Q109" s="10" t="s">
        <v>1079</v>
      </c>
      <c r="R109" s="10" t="s">
        <v>1067</v>
      </c>
      <c r="S109" s="10" t="s">
        <v>277</v>
      </c>
    </row>
  </sheetData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S5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M2" activeCellId="0" sqref="M2"/>
    </sheetView>
  </sheetViews>
  <sheetFormatPr defaultColWidth="10.71484375" defaultRowHeight="15" zeroHeight="false" outlineLevelRow="0" outlineLevelCol="0"/>
  <cols>
    <col collapsed="false" customWidth="true" hidden="false" outlineLevel="0" max="1" min="1" style="1" width="12.57"/>
    <col collapsed="false" customWidth="true" hidden="false" outlineLevel="0" max="2" min="2" style="1" width="27.82"/>
    <col collapsed="false" customWidth="true" hidden="false" outlineLevel="0" max="3" min="3" style="72" width="14.14"/>
    <col collapsed="false" customWidth="true" hidden="false" outlineLevel="0" max="4" min="4" style="1" width="16.57"/>
    <col collapsed="false" customWidth="true" hidden="false" outlineLevel="0" max="5" min="5" style="1" width="16.29"/>
    <col collapsed="false" customWidth="true" hidden="false" outlineLevel="0" max="7" min="6" style="1" width="13.15"/>
    <col collapsed="false" customWidth="true" hidden="false" outlineLevel="0" max="8" min="8" style="1" width="12.29"/>
    <col collapsed="false" customWidth="true" hidden="false" outlineLevel="0" max="15" min="15" style="1" width="14.29"/>
    <col collapsed="false" customWidth="true" hidden="false" outlineLevel="0" max="16" min="16" style="1" width="18.57"/>
    <col collapsed="false" customWidth="true" hidden="false" outlineLevel="0" max="17" min="17" style="1" width="12.71"/>
  </cols>
  <sheetData>
    <row r="1" customFormat="false" ht="15" hidden="false" customHeight="false" outlineLevel="0" collapsed="false">
      <c r="A1" s="73" t="s">
        <v>1080</v>
      </c>
      <c r="B1" s="73" t="s">
        <v>215</v>
      </c>
      <c r="C1" s="74" t="s">
        <v>220</v>
      </c>
      <c r="D1" s="73" t="s">
        <v>1081</v>
      </c>
      <c r="E1" s="73" t="s">
        <v>1082</v>
      </c>
      <c r="F1" s="73" t="s">
        <v>1083</v>
      </c>
      <c r="G1" s="73" t="s">
        <v>1084</v>
      </c>
      <c r="H1" s="73" t="s">
        <v>1085</v>
      </c>
      <c r="I1" s="73" t="s">
        <v>1086</v>
      </c>
      <c r="J1" s="73" t="s">
        <v>1087</v>
      </c>
      <c r="K1" s="73" t="s">
        <v>1088</v>
      </c>
      <c r="L1" s="73" t="s">
        <v>1089</v>
      </c>
      <c r="M1" s="73" t="s">
        <v>1090</v>
      </c>
      <c r="N1" s="73" t="s">
        <v>1091</v>
      </c>
      <c r="O1" s="73" t="s">
        <v>1092</v>
      </c>
      <c r="P1" s="73" t="s">
        <v>1093</v>
      </c>
      <c r="Q1" s="73" t="s">
        <v>1094</v>
      </c>
      <c r="R1" s="73" t="s">
        <v>1095</v>
      </c>
      <c r="S1" s="73" t="s">
        <v>1096</v>
      </c>
    </row>
    <row r="2" customFormat="false" ht="15" hidden="false" customHeight="false" outlineLevel="0" collapsed="false">
      <c r="A2" s="1" t="n">
        <v>1</v>
      </c>
      <c r="B2" s="1" t="str">
        <f aca="false">Loktabelle!B2</f>
        <v>BR 23.0</v>
      </c>
      <c r="C2" s="72" t="str">
        <f aca="false">Loktabelle!G2</f>
        <v>23 014</v>
      </c>
      <c r="H2" s="1" t="s">
        <v>1097</v>
      </c>
      <c r="I2" s="1" t="s">
        <v>1097</v>
      </c>
      <c r="J2" s="1" t="s">
        <v>1097</v>
      </c>
      <c r="K2" s="1" t="s">
        <v>1097</v>
      </c>
      <c r="L2" s="1" t="s">
        <v>1097</v>
      </c>
      <c r="M2" s="1" t="s">
        <v>1097</v>
      </c>
      <c r="O2" s="1" t="s">
        <v>1098</v>
      </c>
      <c r="P2" s="1" t="s">
        <v>1099</v>
      </c>
      <c r="Q2" s="1" t="s">
        <v>262</v>
      </c>
      <c r="R2" s="1" t="s">
        <v>262</v>
      </c>
    </row>
    <row r="3" customFormat="false" ht="15" hidden="false" customHeight="false" outlineLevel="0" collapsed="false">
      <c r="A3" s="1" t="n">
        <v>2</v>
      </c>
      <c r="B3" s="1" t="str">
        <f aca="false">Loktabelle!B3</f>
        <v>DHG 500 C</v>
      </c>
      <c r="C3" s="72" t="str">
        <f aca="false">Loktabelle!G3</f>
        <v>DHG 500 </v>
      </c>
      <c r="O3" s="1" t="s">
        <v>284</v>
      </c>
      <c r="Q3" s="1" t="s">
        <v>289</v>
      </c>
      <c r="R3" s="1" t="s">
        <v>289</v>
      </c>
    </row>
    <row r="4" customFormat="false" ht="15" hidden="false" customHeight="false" outlineLevel="0" collapsed="false">
      <c r="A4" s="1" t="n">
        <v>3</v>
      </c>
      <c r="B4" s="1" t="str">
        <f aca="false">Loktabelle!B4</f>
        <v>BR 89 (1)</v>
      </c>
      <c r="C4" s="72" t="str">
        <f aca="false">Loktabelle!G4</f>
        <v>89 006</v>
      </c>
      <c r="O4" s="1" t="s">
        <v>1100</v>
      </c>
      <c r="Q4" s="1" t="s">
        <v>262</v>
      </c>
      <c r="R4" s="1" t="s">
        <v>262</v>
      </c>
    </row>
    <row r="5" customFormat="false" ht="15" hidden="false" customHeight="false" outlineLevel="0" collapsed="false">
      <c r="A5" s="1" t="n">
        <v>4</v>
      </c>
      <c r="B5" s="1" t="str">
        <f aca="false">Loktabelle!B5</f>
        <v>KLVM</v>
      </c>
      <c r="C5" s="72" t="str">
        <f aca="false">Loktabelle!G5</f>
        <v>KLVM</v>
      </c>
      <c r="O5" s="1" t="s">
        <v>1098</v>
      </c>
      <c r="Q5" s="1" t="s">
        <v>262</v>
      </c>
      <c r="R5" s="1" t="s">
        <v>262</v>
      </c>
    </row>
    <row r="6" customFormat="false" ht="15" hidden="false" customHeight="false" outlineLevel="0" collapsed="false">
      <c r="A6" s="1" t="n">
        <v>5</v>
      </c>
      <c r="B6" s="1" t="str">
        <f aca="false">Loktabelle!B6</f>
        <v>BR 24</v>
      </c>
      <c r="C6" s="72" t="str">
        <f aca="false">Loktabelle!G6</f>
        <v>24 058</v>
      </c>
      <c r="O6" s="1" t="s">
        <v>1098</v>
      </c>
      <c r="Q6" s="1" t="s">
        <v>289</v>
      </c>
      <c r="R6" s="1" t="s">
        <v>289</v>
      </c>
    </row>
    <row r="7" customFormat="false" ht="15" hidden="false" customHeight="false" outlineLevel="0" collapsed="false">
      <c r="A7" s="1" t="n">
        <v>6</v>
      </c>
      <c r="B7" s="1" t="str">
        <f aca="false">Loktabelle!B7</f>
        <v>VT 95 / 795 (Schienenbus) (1)</v>
      </c>
      <c r="C7" s="72" t="str">
        <f aca="false">Loktabelle!G7</f>
        <v>795 299-7</v>
      </c>
      <c r="D7" s="46" t="s">
        <v>1015</v>
      </c>
      <c r="E7" s="1" t="s">
        <v>1097</v>
      </c>
      <c r="F7" s="1" t="s">
        <v>1097</v>
      </c>
      <c r="G7" s="1" t="s">
        <v>1097</v>
      </c>
      <c r="H7" s="1" t="s">
        <v>1097</v>
      </c>
      <c r="I7" s="1" t="s">
        <v>1097</v>
      </c>
      <c r="J7" s="1" t="s">
        <v>1097</v>
      </c>
      <c r="K7" s="1" t="s">
        <v>1097</v>
      </c>
      <c r="L7" s="1" t="s">
        <v>1097</v>
      </c>
      <c r="M7" s="1" t="s">
        <v>1097</v>
      </c>
      <c r="N7" s="1" t="n">
        <v>26.5</v>
      </c>
      <c r="O7" s="1" t="s">
        <v>1098</v>
      </c>
      <c r="Q7" s="1" t="s">
        <v>262</v>
      </c>
      <c r="R7" s="1" t="s">
        <v>262</v>
      </c>
    </row>
    <row r="8" customFormat="false" ht="15" hidden="false" customHeight="false" outlineLevel="0" collapsed="false">
      <c r="A8" s="1" t="n">
        <v>7</v>
      </c>
      <c r="B8" s="1" t="str">
        <f aca="false">Loktabelle!B8</f>
        <v>Werkslok</v>
      </c>
      <c r="C8" s="72" t="str">
        <f aca="false">Loktabelle!G8</f>
        <v>Werkslok</v>
      </c>
      <c r="O8" s="1" t="s">
        <v>1100</v>
      </c>
      <c r="Q8" s="1" t="s">
        <v>262</v>
      </c>
      <c r="R8" s="1" t="s">
        <v>262</v>
      </c>
    </row>
    <row r="9" customFormat="false" ht="15" hidden="false" customHeight="false" outlineLevel="0" collapsed="false">
      <c r="A9" s="1" t="n">
        <v>8</v>
      </c>
      <c r="B9" s="1" t="str">
        <f aca="false">Loktabelle!B9</f>
        <v>Nr 34/BR 74</v>
      </c>
      <c r="C9" s="72" t="str">
        <f aca="false">Loktabelle!G9</f>
        <v>NR 34</v>
      </c>
      <c r="O9" s="1" t="s">
        <v>1098</v>
      </c>
      <c r="Q9" s="1" t="s">
        <v>1101</v>
      </c>
      <c r="R9" s="1" t="s">
        <v>1102</v>
      </c>
    </row>
    <row r="10" customFormat="false" ht="15" hidden="false" customHeight="false" outlineLevel="0" collapsed="false">
      <c r="A10" s="75" t="n">
        <v>9</v>
      </c>
      <c r="B10" s="75" t="str">
        <f aca="false">Loktabelle!B10</f>
        <v>BR 80 rot</v>
      </c>
      <c r="C10" s="76" t="str">
        <f aca="false">Loktabelle!G10</f>
        <v>80 016</v>
      </c>
      <c r="D10" s="1" t="s">
        <v>1103</v>
      </c>
      <c r="E10" s="1" t="s">
        <v>1103</v>
      </c>
      <c r="F10" s="1" t="s">
        <v>1103</v>
      </c>
      <c r="G10" s="1" t="s">
        <v>1103</v>
      </c>
      <c r="H10" s="1" t="s">
        <v>1103</v>
      </c>
      <c r="I10" s="1" t="s">
        <v>1103</v>
      </c>
      <c r="J10" s="1" t="s">
        <v>1103</v>
      </c>
      <c r="K10" s="1" t="s">
        <v>1103</v>
      </c>
      <c r="L10" s="1" t="s">
        <v>1103</v>
      </c>
      <c r="M10" s="1" t="s">
        <v>1103</v>
      </c>
      <c r="N10" s="1" t="s">
        <v>1103</v>
      </c>
      <c r="O10" s="1" t="s">
        <v>263</v>
      </c>
      <c r="P10" s="1" t="s">
        <v>1097</v>
      </c>
      <c r="Q10" s="1" t="s">
        <v>1101</v>
      </c>
      <c r="R10" s="1" t="s">
        <v>504</v>
      </c>
    </row>
    <row r="11" customFormat="false" ht="15" hidden="false" customHeight="false" outlineLevel="0" collapsed="false">
      <c r="A11" s="75" t="n">
        <v>10</v>
      </c>
      <c r="B11" s="75" t="str">
        <f aca="false">Loktabelle!B11</f>
        <v>BR 80 schwarz</v>
      </c>
      <c r="C11" s="76" t="str">
        <f aca="false">Loktabelle!G11</f>
        <v>80 034</v>
      </c>
      <c r="D11" s="1" t="s">
        <v>1103</v>
      </c>
      <c r="E11" s="1" t="s">
        <v>1103</v>
      </c>
      <c r="F11" s="1" t="s">
        <v>1103</v>
      </c>
      <c r="G11" s="1" t="s">
        <v>1103</v>
      </c>
      <c r="H11" s="1" t="s">
        <v>1103</v>
      </c>
      <c r="I11" s="1" t="s">
        <v>1103</v>
      </c>
      <c r="J11" s="1" t="s">
        <v>1103</v>
      </c>
      <c r="K11" s="1" t="s">
        <v>1103</v>
      </c>
      <c r="L11" s="1" t="s">
        <v>1103</v>
      </c>
      <c r="M11" s="1" t="s">
        <v>1103</v>
      </c>
      <c r="N11" s="1" t="s">
        <v>1103</v>
      </c>
      <c r="O11" s="1" t="s">
        <v>263</v>
      </c>
      <c r="P11" s="1" t="s">
        <v>1097</v>
      </c>
      <c r="Q11" s="1" t="s">
        <v>1101</v>
      </c>
      <c r="R11" s="1" t="s">
        <v>504</v>
      </c>
    </row>
    <row r="12" customFormat="false" ht="15" hidden="false" customHeight="false" outlineLevel="0" collapsed="false">
      <c r="A12" s="1" t="n">
        <v>11</v>
      </c>
      <c r="B12" s="1" t="str">
        <f aca="false">Loktabelle!B12</f>
        <v>DHG 300 B</v>
      </c>
      <c r="C12" s="72" t="str">
        <f aca="false">Loktabelle!G12</f>
        <v>DHG 300</v>
      </c>
      <c r="O12" s="1" t="s">
        <v>284</v>
      </c>
      <c r="Q12" s="1" t="s">
        <v>1101</v>
      </c>
      <c r="R12" s="1" t="s">
        <v>1102</v>
      </c>
    </row>
    <row r="13" customFormat="false" ht="15" hidden="false" customHeight="false" outlineLevel="0" collapsed="false">
      <c r="A13" s="1" t="n">
        <v>12</v>
      </c>
      <c r="B13" s="1" t="str">
        <f aca="false">Loktabelle!B13</f>
        <v>Schienenzeppelin</v>
      </c>
      <c r="C13" s="72" t="str">
        <f aca="false">Loktabelle!G13</f>
        <v>Zeppelin I</v>
      </c>
      <c r="D13" s="1" t="s">
        <v>1097</v>
      </c>
      <c r="E13" s="1" t="s">
        <v>1097</v>
      </c>
      <c r="F13" s="1" t="s">
        <v>1097</v>
      </c>
      <c r="G13" s="1" t="s">
        <v>1097</v>
      </c>
      <c r="H13" s="1" t="s">
        <v>1097</v>
      </c>
      <c r="I13" s="1" t="s">
        <v>1097</v>
      </c>
      <c r="J13" s="1" t="s">
        <v>1097</v>
      </c>
      <c r="K13" s="1" t="s">
        <v>1097</v>
      </c>
      <c r="L13" s="1" t="s">
        <v>1097</v>
      </c>
      <c r="M13" s="1" t="s">
        <v>1097</v>
      </c>
      <c r="N13" s="1" t="n">
        <v>28.8</v>
      </c>
      <c r="O13" s="1" t="s">
        <v>1098</v>
      </c>
      <c r="P13" s="1" t="s">
        <v>1104</v>
      </c>
      <c r="Q13" s="1" t="s">
        <v>262</v>
      </c>
      <c r="R13" s="1" t="s">
        <v>262</v>
      </c>
    </row>
    <row r="14" customFormat="false" ht="15" hidden="false" customHeight="false" outlineLevel="0" collapsed="false">
      <c r="A14" s="1" t="n">
        <v>13</v>
      </c>
      <c r="B14" s="1" t="str">
        <f aca="false">Loktabelle!B14</f>
        <v>BR 50</v>
      </c>
      <c r="C14" s="72" t="str">
        <f aca="false">Loktabelle!G14</f>
        <v>50 082-7</v>
      </c>
      <c r="O14" s="1" t="s">
        <v>1100</v>
      </c>
      <c r="Q14" s="1" t="s">
        <v>289</v>
      </c>
      <c r="R14" s="1" t="s">
        <v>289</v>
      </c>
    </row>
    <row r="15" customFormat="false" ht="15" hidden="false" customHeight="false" outlineLevel="0" collapsed="false">
      <c r="A15" s="1" t="n">
        <v>14</v>
      </c>
      <c r="B15" s="1" t="str">
        <f aca="false">Loktabelle!B15</f>
        <v>BR 41</v>
      </c>
      <c r="C15" s="72" t="str">
        <f aca="false">Loktabelle!G15</f>
        <v>41 334</v>
      </c>
      <c r="O15" s="1" t="s">
        <v>1100</v>
      </c>
      <c r="Q15" s="1" t="s">
        <v>262</v>
      </c>
      <c r="R15" s="1" t="s">
        <v>262</v>
      </c>
    </row>
    <row r="16" customFormat="false" ht="15" hidden="false" customHeight="false" outlineLevel="0" collapsed="false">
      <c r="A16" s="1" t="n">
        <v>15</v>
      </c>
      <c r="B16" s="1" t="str">
        <f aca="false">Loktabelle!B16</f>
        <v>BR 03.10</v>
      </c>
      <c r="C16" s="72" t="str">
        <f aca="false">Loktabelle!G16</f>
        <v>03 1055</v>
      </c>
      <c r="D16" s="1" t="s">
        <v>701</v>
      </c>
      <c r="E16" s="1" t="s">
        <v>705</v>
      </c>
      <c r="F16" s="1" t="s">
        <v>708</v>
      </c>
      <c r="G16" s="1" t="s">
        <v>705</v>
      </c>
      <c r="H16" s="1" t="s">
        <v>708</v>
      </c>
      <c r="I16" s="1" t="s">
        <v>1097</v>
      </c>
      <c r="J16" s="1" t="s">
        <v>1097</v>
      </c>
      <c r="K16" s="1" t="s">
        <v>1097</v>
      </c>
      <c r="L16" s="1" t="s">
        <v>1097</v>
      </c>
      <c r="M16" s="1" t="s">
        <v>1097</v>
      </c>
      <c r="N16" s="1" t="n">
        <v>135.4</v>
      </c>
      <c r="O16" s="1" t="s">
        <v>1098</v>
      </c>
      <c r="Q16" s="1" t="s">
        <v>262</v>
      </c>
      <c r="R16" s="1" t="s">
        <v>262</v>
      </c>
    </row>
    <row r="17" customFormat="false" ht="15" hidden="false" customHeight="false" outlineLevel="0" collapsed="false">
      <c r="A17" s="1" t="n">
        <v>16</v>
      </c>
      <c r="B17" s="1" t="str">
        <f aca="false">Loktabelle!B17</f>
        <v>VT 95 / 795 (Schienenbus) (2)</v>
      </c>
      <c r="C17" s="72" t="str">
        <f aca="false">Loktabelle!G17</f>
        <v>OAB</v>
      </c>
      <c r="E17" s="1" t="s">
        <v>1097</v>
      </c>
      <c r="F17" s="1" t="s">
        <v>1097</v>
      </c>
      <c r="G17" s="1" t="s">
        <v>1097</v>
      </c>
      <c r="H17" s="1" t="s">
        <v>1097</v>
      </c>
      <c r="I17" s="1" t="s">
        <v>1097</v>
      </c>
      <c r="J17" s="1" t="s">
        <v>1097</v>
      </c>
      <c r="K17" s="1" t="s">
        <v>1097</v>
      </c>
      <c r="L17" s="1" t="s">
        <v>1097</v>
      </c>
      <c r="M17" s="1" t="s">
        <v>1097</v>
      </c>
      <c r="N17" s="1"/>
      <c r="O17" s="1" t="s">
        <v>1098</v>
      </c>
      <c r="Q17" s="1" t="s">
        <v>289</v>
      </c>
      <c r="R17" s="1" t="s">
        <v>289</v>
      </c>
    </row>
    <row r="18" customFormat="false" ht="15" hidden="false" customHeight="false" outlineLevel="0" collapsed="false">
      <c r="A18" s="1" t="n">
        <v>17</v>
      </c>
      <c r="B18" s="1" t="str">
        <f aca="false">Loktabelle!B18</f>
        <v>ICE 1</v>
      </c>
      <c r="C18" s="72" t="str">
        <f aca="false">Loktabelle!G18</f>
        <v>401 069-0</v>
      </c>
      <c r="O18" s="1" t="s">
        <v>1098</v>
      </c>
      <c r="Q18" s="1" t="s">
        <v>1101</v>
      </c>
      <c r="R18" s="1" t="s">
        <v>1102</v>
      </c>
    </row>
    <row r="19" customFormat="false" ht="15" hidden="false" customHeight="false" outlineLevel="0" collapsed="false">
      <c r="A19" s="1" t="n">
        <v>18</v>
      </c>
      <c r="B19" s="1" t="str">
        <f aca="false">Loktabelle!B19</f>
        <v>TEE Triebwagen 1</v>
      </c>
      <c r="C19" s="72" t="str">
        <f aca="false">Loktabelle!G19</f>
        <v>VT115014</v>
      </c>
      <c r="D19" s="18" t="s">
        <v>807</v>
      </c>
      <c r="E19" s="18" t="s">
        <v>811</v>
      </c>
      <c r="F19" s="18" t="s">
        <v>804</v>
      </c>
      <c r="G19" s="18" t="s">
        <v>813</v>
      </c>
      <c r="H19" s="18" t="s">
        <v>809</v>
      </c>
      <c r="I19" s="1" t="str">
        <f aca="false">Loktabelle!G53</f>
        <v>VT115019</v>
      </c>
      <c r="J19" s="1" t="s">
        <v>1097</v>
      </c>
      <c r="K19" s="1" t="s">
        <v>1097</v>
      </c>
      <c r="L19" s="1" t="s">
        <v>1097</v>
      </c>
      <c r="M19" s="1" t="s">
        <v>1097</v>
      </c>
      <c r="N19" s="1" t="n">
        <v>152</v>
      </c>
      <c r="O19" s="1" t="s">
        <v>1098</v>
      </c>
      <c r="P19" s="1" t="s">
        <v>1105</v>
      </c>
      <c r="Q19" s="1" t="s">
        <v>289</v>
      </c>
      <c r="R19" s="1" t="s">
        <v>289</v>
      </c>
    </row>
    <row r="20" customFormat="false" ht="15" hidden="false" customHeight="false" outlineLevel="0" collapsed="false">
      <c r="A20" s="1" t="n">
        <v>19</v>
      </c>
      <c r="B20" s="1" t="str">
        <f aca="false">Loktabelle!B20</f>
        <v>ETA  150/BR 515</v>
      </c>
      <c r="C20" s="72" t="str">
        <f aca="false">Loktabelle!G20</f>
        <v>515 023-0</v>
      </c>
      <c r="D20" s="1" t="s">
        <v>849</v>
      </c>
      <c r="E20" s="1" t="s">
        <v>849</v>
      </c>
      <c r="F20" s="1" t="s">
        <v>1097</v>
      </c>
      <c r="G20" s="1" t="s">
        <v>1097</v>
      </c>
      <c r="H20" s="1" t="s">
        <v>1097</v>
      </c>
      <c r="I20" s="1" t="s">
        <v>1097</v>
      </c>
      <c r="J20" s="1" t="s">
        <v>1097</v>
      </c>
      <c r="K20" s="1" t="s">
        <v>1097</v>
      </c>
      <c r="L20" s="1" t="s">
        <v>1097</v>
      </c>
      <c r="M20" s="1" t="s">
        <v>1097</v>
      </c>
      <c r="N20" s="1" t="n">
        <v>72</v>
      </c>
      <c r="O20" s="1" t="s">
        <v>1098</v>
      </c>
      <c r="Q20" s="1" t="s">
        <v>262</v>
      </c>
      <c r="R20" s="1" t="s">
        <v>262</v>
      </c>
    </row>
    <row r="21" customFormat="false" ht="15" hidden="false" customHeight="false" outlineLevel="0" collapsed="false">
      <c r="A21" s="1" t="n">
        <v>20</v>
      </c>
      <c r="B21" s="1" t="str">
        <f aca="false">Loktabelle!B21</f>
        <v>V200</v>
      </c>
      <c r="C21" s="72" t="str">
        <f aca="false">Loktabelle!G21</f>
        <v>V200 060</v>
      </c>
      <c r="O21" s="1" t="s">
        <v>1098</v>
      </c>
      <c r="Q21" s="1" t="s">
        <v>289</v>
      </c>
      <c r="R21" s="1" t="s">
        <v>289</v>
      </c>
    </row>
    <row r="22" customFormat="false" ht="15" hidden="false" customHeight="false" outlineLevel="0" collapsed="false">
      <c r="A22" s="1" t="n">
        <v>21</v>
      </c>
      <c r="B22" s="1" t="str">
        <f aca="false">Loktabelle!B22</f>
        <v>BR 89 (2)</v>
      </c>
      <c r="C22" s="72" t="str">
        <f aca="false">Loktabelle!G22</f>
        <v>89 006</v>
      </c>
      <c r="O22" s="1" t="s">
        <v>1100</v>
      </c>
      <c r="Q22" s="1" t="s">
        <v>289</v>
      </c>
      <c r="R22" s="1" t="s">
        <v>289</v>
      </c>
    </row>
    <row r="23" customFormat="false" ht="15" hidden="false" customHeight="false" outlineLevel="0" collapsed="false">
      <c r="A23" s="1" t="n">
        <v>22</v>
      </c>
      <c r="B23" s="1" t="str">
        <f aca="false">Loktabelle!B23</f>
        <v>E 186</v>
      </c>
      <c r="C23" s="72" t="str">
        <f aca="false">Loktabelle!G23</f>
        <v>E186 103</v>
      </c>
      <c r="O23" s="1" t="s">
        <v>1100</v>
      </c>
      <c r="Q23" s="1" t="s">
        <v>289</v>
      </c>
      <c r="R23" s="1" t="s">
        <v>289</v>
      </c>
    </row>
    <row r="24" customFormat="false" ht="15" hidden="false" customHeight="false" outlineLevel="0" collapsed="false">
      <c r="A24" s="75" t="n">
        <v>23</v>
      </c>
      <c r="B24" s="75" t="str">
        <f aca="false">Loktabelle!B24</f>
        <v>BR 89 (3)</v>
      </c>
      <c r="C24" s="76" t="str">
        <f aca="false">Loktabelle!G24</f>
        <v>89 028</v>
      </c>
      <c r="D24" s="1" t="s">
        <v>1103</v>
      </c>
      <c r="E24" s="1" t="s">
        <v>1103</v>
      </c>
      <c r="F24" s="1" t="s">
        <v>1103</v>
      </c>
      <c r="G24" s="1" t="s">
        <v>1103</v>
      </c>
      <c r="H24" s="1" t="s">
        <v>1103</v>
      </c>
      <c r="I24" s="1" t="s">
        <v>1103</v>
      </c>
      <c r="J24" s="1" t="s">
        <v>1103</v>
      </c>
      <c r="K24" s="1" t="s">
        <v>1103</v>
      </c>
      <c r="L24" s="1" t="s">
        <v>1103</v>
      </c>
      <c r="M24" s="1" t="s">
        <v>1103</v>
      </c>
      <c r="N24" s="1" t="s">
        <v>1103</v>
      </c>
      <c r="O24" s="1" t="s">
        <v>263</v>
      </c>
      <c r="P24" s="1" t="s">
        <v>1097</v>
      </c>
      <c r="Q24" s="1" t="s">
        <v>262</v>
      </c>
      <c r="R24" s="1" t="s">
        <v>504</v>
      </c>
    </row>
    <row r="25" customFormat="false" ht="15" hidden="false" customHeight="false" outlineLevel="0" collapsed="false">
      <c r="A25" s="75" t="n">
        <v>24</v>
      </c>
      <c r="B25" s="75" t="str">
        <f aca="false">Loktabelle!B25</f>
        <v>BR 89 </v>
      </c>
      <c r="C25" s="76" t="str">
        <f aca="false">Loktabelle!G25</f>
        <v>89 066</v>
      </c>
      <c r="D25" s="1" t="s">
        <v>1103</v>
      </c>
      <c r="E25" s="1" t="s">
        <v>1103</v>
      </c>
      <c r="F25" s="1" t="s">
        <v>1103</v>
      </c>
      <c r="G25" s="1" t="s">
        <v>1103</v>
      </c>
      <c r="H25" s="1" t="s">
        <v>1103</v>
      </c>
      <c r="I25" s="1" t="s">
        <v>1103</v>
      </c>
      <c r="J25" s="1" t="s">
        <v>1103</v>
      </c>
      <c r="K25" s="1" t="s">
        <v>1103</v>
      </c>
      <c r="L25" s="1" t="s">
        <v>1103</v>
      </c>
      <c r="M25" s="1" t="s">
        <v>1103</v>
      </c>
      <c r="N25" s="1" t="s">
        <v>1103</v>
      </c>
      <c r="O25" s="1" t="s">
        <v>263</v>
      </c>
      <c r="P25" s="1" t="s">
        <v>1097</v>
      </c>
      <c r="Q25" s="1" t="s">
        <v>262</v>
      </c>
      <c r="R25" s="1" t="s">
        <v>504</v>
      </c>
    </row>
    <row r="26" customFormat="false" ht="15" hidden="false" customHeight="false" outlineLevel="0" collapsed="false">
      <c r="A26" s="75" t="n">
        <v>25</v>
      </c>
      <c r="B26" s="75" t="str">
        <f aca="false">Loktabelle!B26</f>
        <v>BR 89 (4)</v>
      </c>
      <c r="C26" s="76" t="str">
        <f aca="false">Loktabelle!G26</f>
        <v>89 006</v>
      </c>
      <c r="D26" s="1" t="s">
        <v>1103</v>
      </c>
      <c r="E26" s="1" t="s">
        <v>1103</v>
      </c>
      <c r="F26" s="1" t="s">
        <v>1103</v>
      </c>
      <c r="G26" s="1" t="s">
        <v>1103</v>
      </c>
      <c r="H26" s="1" t="s">
        <v>1103</v>
      </c>
      <c r="I26" s="1" t="s">
        <v>1103</v>
      </c>
      <c r="J26" s="1" t="s">
        <v>1103</v>
      </c>
      <c r="K26" s="1" t="s">
        <v>1103</v>
      </c>
      <c r="L26" s="1" t="s">
        <v>1103</v>
      </c>
      <c r="M26" s="1" t="s">
        <v>1103</v>
      </c>
      <c r="N26" s="1" t="s">
        <v>1103</v>
      </c>
      <c r="O26" s="1" t="s">
        <v>263</v>
      </c>
      <c r="P26" s="1" t="s">
        <v>1097</v>
      </c>
      <c r="Q26" s="1" t="s">
        <v>262</v>
      </c>
      <c r="R26" s="1" t="s">
        <v>504</v>
      </c>
    </row>
    <row r="27" customFormat="false" ht="15" hidden="false" customHeight="false" outlineLevel="0" collapsed="false">
      <c r="A27" s="75" t="n">
        <v>26</v>
      </c>
      <c r="B27" s="75" t="str">
        <f aca="false">Loktabelle!B27</f>
        <v>VT 95 / 795 (Schienenbus) (3)</v>
      </c>
      <c r="C27" s="75" t="str">
        <f aca="false">Loktabelle!G27</f>
        <v>795 299-7</v>
      </c>
      <c r="D27" s="1" t="s">
        <v>1103</v>
      </c>
      <c r="E27" s="1" t="s">
        <v>1103</v>
      </c>
      <c r="F27" s="1" t="s">
        <v>1103</v>
      </c>
      <c r="G27" s="1" t="s">
        <v>1103</v>
      </c>
      <c r="H27" s="1" t="s">
        <v>1103</v>
      </c>
      <c r="I27" s="1" t="s">
        <v>1103</v>
      </c>
      <c r="J27" s="1" t="s">
        <v>1103</v>
      </c>
      <c r="K27" s="1" t="s">
        <v>1103</v>
      </c>
      <c r="L27" s="1" t="s">
        <v>1103</v>
      </c>
      <c r="M27" s="1" t="s">
        <v>1103</v>
      </c>
      <c r="N27" s="1" t="s">
        <v>1103</v>
      </c>
      <c r="O27" s="1" t="s">
        <v>263</v>
      </c>
      <c r="P27" s="1" t="s">
        <v>1097</v>
      </c>
      <c r="Q27" s="1" t="s">
        <v>262</v>
      </c>
      <c r="R27" s="1" t="s">
        <v>504</v>
      </c>
    </row>
    <row r="28" customFormat="false" ht="15" hidden="false" customHeight="false" outlineLevel="0" collapsed="false">
      <c r="A28" s="1" t="n">
        <v>27</v>
      </c>
      <c r="B28" s="1" t="str">
        <f aca="false">Loktabelle!B28</f>
        <v>BR 74</v>
      </c>
      <c r="C28" s="72" t="str">
        <f aca="false">Loktabelle!G28</f>
        <v>74 701</v>
      </c>
      <c r="D28" s="1" t="s">
        <v>861</v>
      </c>
      <c r="E28" s="18" t="s">
        <v>870</v>
      </c>
      <c r="F28" s="18" t="s">
        <v>870</v>
      </c>
      <c r="G28" s="1" t="s">
        <v>861</v>
      </c>
      <c r="H28" s="1" t="s">
        <v>1097</v>
      </c>
      <c r="I28" s="1" t="s">
        <v>1097</v>
      </c>
      <c r="J28" s="1" t="s">
        <v>1097</v>
      </c>
      <c r="K28" s="1" t="s">
        <v>1097</v>
      </c>
      <c r="L28" s="1" t="s">
        <v>1097</v>
      </c>
      <c r="M28" s="1" t="s">
        <v>1097</v>
      </c>
      <c r="N28" s="1" t="n">
        <v>65.7</v>
      </c>
      <c r="O28" s="1" t="s">
        <v>1098</v>
      </c>
      <c r="Q28" s="1" t="s">
        <v>1101</v>
      </c>
      <c r="R28" s="1" t="s">
        <v>262</v>
      </c>
    </row>
    <row r="29" customFormat="false" ht="15" hidden="false" customHeight="false" outlineLevel="0" collapsed="false">
      <c r="A29" s="1" t="n">
        <v>28</v>
      </c>
      <c r="B29" s="1" t="str">
        <f aca="false">Loktabelle!B29</f>
        <v>BR 81</v>
      </c>
      <c r="C29" s="72" t="str">
        <f aca="false">Loktabelle!G29</f>
        <v>81 010</v>
      </c>
      <c r="O29" s="1" t="s">
        <v>284</v>
      </c>
      <c r="Q29" s="1" t="s">
        <v>289</v>
      </c>
      <c r="R29" s="1" t="s">
        <v>289</v>
      </c>
    </row>
    <row r="30" customFormat="false" ht="15" hidden="false" customHeight="false" outlineLevel="0" collapsed="false">
      <c r="A30" s="1" t="n">
        <v>29</v>
      </c>
      <c r="B30" s="1" t="str">
        <f aca="false">Loktabelle!B30</f>
        <v>V260</v>
      </c>
      <c r="C30" s="72" t="str">
        <f aca="false">Loktabelle!G30</f>
        <v>V260 417-1</v>
      </c>
      <c r="O30" s="1" t="s">
        <v>284</v>
      </c>
      <c r="Q30" s="1" t="s">
        <v>289</v>
      </c>
      <c r="R30" s="1" t="s">
        <v>289</v>
      </c>
    </row>
    <row r="31" customFormat="false" ht="15" hidden="false" customHeight="false" outlineLevel="0" collapsed="false">
      <c r="A31" s="1" t="n">
        <v>30</v>
      </c>
      <c r="B31" s="1" t="str">
        <f aca="false">Loktabelle!B31</f>
        <v>V100</v>
      </c>
      <c r="C31" s="72" t="str">
        <f aca="false">Loktabelle!G31</f>
        <v>V100 2215</v>
      </c>
      <c r="D31" s="18" t="s">
        <v>878</v>
      </c>
      <c r="E31" s="18" t="s">
        <v>884</v>
      </c>
      <c r="G31" s="1" t="s">
        <v>1106</v>
      </c>
      <c r="H31" s="1" t="s">
        <v>1097</v>
      </c>
      <c r="I31" s="1" t="s">
        <v>1097</v>
      </c>
      <c r="J31" s="1" t="s">
        <v>1097</v>
      </c>
      <c r="K31" s="1" t="s">
        <v>1097</v>
      </c>
      <c r="L31" s="1" t="s">
        <v>1097</v>
      </c>
      <c r="M31" s="1" t="s">
        <v>1097</v>
      </c>
      <c r="O31" s="1" t="s">
        <v>1100</v>
      </c>
      <c r="P31" s="1" t="s">
        <v>880</v>
      </c>
      <c r="Q31" s="1" t="s">
        <v>262</v>
      </c>
      <c r="R31" s="1" t="s">
        <v>262</v>
      </c>
    </row>
    <row r="32" customFormat="false" ht="15" hidden="false" customHeight="false" outlineLevel="0" collapsed="false">
      <c r="A32" s="1" t="n">
        <v>31</v>
      </c>
      <c r="B32" s="1" t="str">
        <f aca="false">Loktabelle!B32</f>
        <v>BR 41</v>
      </c>
      <c r="C32" s="72" t="str">
        <f aca="false">Loktabelle!G32</f>
        <v>41 356</v>
      </c>
      <c r="O32" s="1" t="s">
        <v>1100</v>
      </c>
      <c r="Q32" s="1" t="s">
        <v>289</v>
      </c>
      <c r="R32" s="1" t="s">
        <v>289</v>
      </c>
    </row>
    <row r="33" customFormat="false" ht="15" hidden="false" customHeight="false" outlineLevel="0" collapsed="false">
      <c r="A33" s="1" t="n">
        <v>32</v>
      </c>
      <c r="B33" s="1" t="str">
        <f aca="false">Loktabelle!B33</f>
        <v>BR 86</v>
      </c>
      <c r="C33" s="72" t="str">
        <f aca="false">Loktabelle!G33</f>
        <v>86 582</v>
      </c>
      <c r="D33" s="1" t="s">
        <v>786</v>
      </c>
      <c r="E33" s="1" t="s">
        <v>780</v>
      </c>
      <c r="F33" s="1" t="s">
        <v>780</v>
      </c>
      <c r="G33" s="1" t="s">
        <v>1097</v>
      </c>
      <c r="H33" s="1" t="s">
        <v>1097</v>
      </c>
      <c r="I33" s="1" t="s">
        <v>1097</v>
      </c>
      <c r="J33" s="1" t="s">
        <v>1097</v>
      </c>
      <c r="K33" s="1" t="s">
        <v>1097</v>
      </c>
      <c r="L33" s="1" t="s">
        <v>1097</v>
      </c>
      <c r="M33" s="1" t="s">
        <v>1097</v>
      </c>
      <c r="N33" s="1" t="n">
        <v>71.4</v>
      </c>
      <c r="O33" s="1" t="s">
        <v>1098</v>
      </c>
      <c r="Q33" s="1" t="s">
        <v>1101</v>
      </c>
      <c r="R33" s="1" t="s">
        <v>262</v>
      </c>
    </row>
    <row r="34" customFormat="false" ht="15" hidden="false" customHeight="false" outlineLevel="0" collapsed="false">
      <c r="A34" s="1" t="n">
        <v>33</v>
      </c>
      <c r="B34" s="1" t="str">
        <f aca="false">Loktabelle!B34</f>
        <v>V260</v>
      </c>
      <c r="C34" s="72" t="str">
        <f aca="false">Loktabelle!G34</f>
        <v>V260 417-1</v>
      </c>
      <c r="O34" s="1" t="s">
        <v>284</v>
      </c>
      <c r="Q34" s="1" t="s">
        <v>289</v>
      </c>
      <c r="R34" s="1" t="s">
        <v>289</v>
      </c>
    </row>
    <row r="35" customFormat="false" ht="15" hidden="false" customHeight="false" outlineLevel="0" collapsed="false">
      <c r="A35" s="1" t="n">
        <v>34</v>
      </c>
      <c r="B35" s="1" t="str">
        <f aca="false">Loktabelle!B35</f>
        <v>BR 24</v>
      </c>
      <c r="C35" s="72" t="str">
        <f aca="false">Loktabelle!G35</f>
        <v>24 061</v>
      </c>
      <c r="D35" s="1" t="s">
        <v>793</v>
      </c>
      <c r="E35" s="1" t="s">
        <v>798</v>
      </c>
      <c r="F35" s="1" t="s">
        <v>801</v>
      </c>
      <c r="G35" s="1" t="s">
        <v>1097</v>
      </c>
      <c r="H35" s="1" t="s">
        <v>1097</v>
      </c>
      <c r="I35" s="1" t="s">
        <v>1097</v>
      </c>
      <c r="J35" s="1" t="s">
        <v>1097</v>
      </c>
      <c r="K35" s="1" t="s">
        <v>1097</v>
      </c>
      <c r="L35" s="1" t="s">
        <v>1097</v>
      </c>
      <c r="M35" s="1" t="s">
        <v>1097</v>
      </c>
      <c r="N35" s="1" t="n">
        <v>67.4</v>
      </c>
      <c r="O35" s="1" t="s">
        <v>1098</v>
      </c>
      <c r="Q35" s="1" t="s">
        <v>289</v>
      </c>
      <c r="R35" s="1" t="s">
        <v>289</v>
      </c>
    </row>
    <row r="36" customFormat="false" ht="15" hidden="false" customHeight="false" outlineLevel="0" collapsed="false">
      <c r="A36" s="1" t="n">
        <v>35</v>
      </c>
      <c r="B36" s="1" t="str">
        <f aca="false">Loktabelle!B36</f>
        <v>E 103</v>
      </c>
      <c r="C36" s="72" t="str">
        <f aca="false">Loktabelle!G36</f>
        <v>103 113-7</v>
      </c>
      <c r="O36" s="1" t="s">
        <v>1098</v>
      </c>
      <c r="Q36" s="1" t="s">
        <v>262</v>
      </c>
      <c r="R36" s="1" t="s">
        <v>262</v>
      </c>
    </row>
    <row r="37" customFormat="false" ht="15" hidden="false" customHeight="false" outlineLevel="0" collapsed="false">
      <c r="A37" s="1" t="n">
        <v>36</v>
      </c>
      <c r="B37" s="1" t="str">
        <f aca="false">Loktabelle!B37</f>
        <v>E 111</v>
      </c>
      <c r="C37" s="72" t="str">
        <f aca="false">Loktabelle!G37</f>
        <v>E 111 068-3</v>
      </c>
      <c r="O37" s="1" t="s">
        <v>1098</v>
      </c>
      <c r="Q37" s="1" t="s">
        <v>262</v>
      </c>
      <c r="R37" s="1" t="s">
        <v>262</v>
      </c>
    </row>
    <row r="38" customFormat="false" ht="15" hidden="false" customHeight="false" outlineLevel="0" collapsed="false">
      <c r="A38" s="1" t="n">
        <v>37</v>
      </c>
      <c r="B38" s="1" t="str">
        <f aca="false">Loktabelle!B38</f>
        <v>BR 53</v>
      </c>
      <c r="C38" s="72" t="str">
        <f aca="false">Loktabelle!G38</f>
        <v>53 0012</v>
      </c>
      <c r="D38" s="1" t="s">
        <v>690</v>
      </c>
      <c r="E38" s="1" t="s">
        <v>690</v>
      </c>
      <c r="F38" s="1" t="s">
        <v>690</v>
      </c>
      <c r="G38" s="1" t="s">
        <v>1097</v>
      </c>
      <c r="H38" s="1" t="s">
        <v>1097</v>
      </c>
      <c r="I38" s="1" t="s">
        <v>1097</v>
      </c>
      <c r="J38" s="1" t="s">
        <v>1097</v>
      </c>
      <c r="K38" s="1" t="s">
        <v>1097</v>
      </c>
      <c r="L38" s="1" t="s">
        <v>1097</v>
      </c>
      <c r="M38" s="1" t="s">
        <v>1097</v>
      </c>
      <c r="N38" s="1" t="n">
        <v>110.5</v>
      </c>
      <c r="O38" s="1" t="s">
        <v>1100</v>
      </c>
      <c r="Q38" s="1" t="s">
        <v>289</v>
      </c>
      <c r="R38" s="1" t="s">
        <v>289</v>
      </c>
    </row>
    <row r="39" customFormat="false" ht="15" hidden="false" customHeight="false" outlineLevel="0" collapsed="false">
      <c r="A39" s="75" t="n">
        <v>38</v>
      </c>
      <c r="B39" s="75" t="str">
        <f aca="false">Loktabelle!B39</f>
        <v>BR 89 (5)</v>
      </c>
      <c r="C39" s="76" t="str">
        <f aca="false">Loktabelle!G39</f>
        <v>89 006</v>
      </c>
      <c r="D39" s="1" t="s">
        <v>1103</v>
      </c>
      <c r="E39" s="1" t="s">
        <v>1103</v>
      </c>
      <c r="F39" s="1" t="s">
        <v>1103</v>
      </c>
      <c r="G39" s="1" t="s">
        <v>1103</v>
      </c>
      <c r="H39" s="1" t="s">
        <v>1103</v>
      </c>
      <c r="I39" s="1" t="s">
        <v>1103</v>
      </c>
      <c r="J39" s="1" t="s">
        <v>1103</v>
      </c>
      <c r="K39" s="1" t="s">
        <v>1103</v>
      </c>
      <c r="L39" s="1" t="s">
        <v>1103</v>
      </c>
      <c r="M39" s="1" t="s">
        <v>1103</v>
      </c>
      <c r="N39" s="1" t="s">
        <v>1103</v>
      </c>
      <c r="O39" s="1" t="s">
        <v>263</v>
      </c>
      <c r="P39" s="1" t="s">
        <v>1097</v>
      </c>
      <c r="Q39" s="1" t="s">
        <v>262</v>
      </c>
      <c r="R39" s="1" t="s">
        <v>504</v>
      </c>
    </row>
    <row r="40" customFormat="false" ht="15" hidden="false" customHeight="false" outlineLevel="0" collapsed="false">
      <c r="A40" s="1" t="n">
        <v>39</v>
      </c>
      <c r="B40" s="1" t="str">
        <f aca="false">Loktabelle!B40</f>
        <v>V212</v>
      </c>
      <c r="C40" s="72" t="str">
        <f aca="false">Loktabelle!G40</f>
        <v>V212 215-8</v>
      </c>
      <c r="O40" s="1" t="s">
        <v>1098</v>
      </c>
      <c r="Q40" s="1" t="s">
        <v>262</v>
      </c>
      <c r="R40" s="1" t="s">
        <v>262</v>
      </c>
    </row>
    <row r="41" customFormat="false" ht="15" hidden="false" customHeight="false" outlineLevel="0" collapsed="false">
      <c r="A41" s="1" t="n">
        <v>40</v>
      </c>
      <c r="B41" s="1" t="str">
        <f aca="false">Loktabelle!B41</f>
        <v>BR 23.0</v>
      </c>
      <c r="C41" s="72" t="str">
        <f aca="false">Loktabelle!G41</f>
        <v>23 003</v>
      </c>
      <c r="D41" s="18" t="s">
        <v>918</v>
      </c>
      <c r="E41" s="18" t="s">
        <v>915</v>
      </c>
      <c r="F41" s="18" t="s">
        <v>911</v>
      </c>
      <c r="G41" s="18" t="s">
        <v>903</v>
      </c>
      <c r="H41" s="18" t="s">
        <v>907</v>
      </c>
      <c r="I41" s="1" t="s">
        <v>1097</v>
      </c>
      <c r="J41" s="1" t="s">
        <v>1097</v>
      </c>
      <c r="K41" s="1" t="s">
        <v>1097</v>
      </c>
      <c r="L41" s="1" t="s">
        <v>1097</v>
      </c>
      <c r="M41" s="1" t="s">
        <v>1097</v>
      </c>
      <c r="N41" s="1" t="n">
        <v>131.9</v>
      </c>
      <c r="O41" s="1" t="s">
        <v>1098</v>
      </c>
      <c r="Q41" s="1" t="s">
        <v>289</v>
      </c>
      <c r="R41" s="1" t="s">
        <v>289</v>
      </c>
    </row>
    <row r="42" customFormat="false" ht="15" hidden="false" customHeight="false" outlineLevel="0" collapsed="false">
      <c r="A42" s="1" t="n">
        <v>41</v>
      </c>
      <c r="B42" s="1" t="str">
        <f aca="false">Loktabelle!B42</f>
        <v>BR 50</v>
      </c>
      <c r="C42" s="72" t="str">
        <f aca="false">Loktabelle!G42</f>
        <v>50 3143</v>
      </c>
      <c r="O42" s="1" t="s">
        <v>1100</v>
      </c>
      <c r="Q42" s="1" t="s">
        <v>289</v>
      </c>
      <c r="R42" s="1" t="s">
        <v>289</v>
      </c>
    </row>
    <row r="43" customFormat="false" ht="15" hidden="false" customHeight="false" outlineLevel="0" collapsed="false">
      <c r="A43" s="1" t="n">
        <v>42</v>
      </c>
      <c r="B43" s="1" t="str">
        <f aca="false">Loktabelle!B43</f>
        <v>BR 003</v>
      </c>
      <c r="C43" s="72" t="str">
        <f aca="false">Loktabelle!G43</f>
        <v>003 160-9</v>
      </c>
      <c r="O43" s="1" t="s">
        <v>1098</v>
      </c>
      <c r="Q43" s="1" t="s">
        <v>289</v>
      </c>
      <c r="R43" s="1" t="s">
        <v>289</v>
      </c>
    </row>
    <row r="44" customFormat="false" ht="15" hidden="false" customHeight="false" outlineLevel="0" collapsed="false">
      <c r="A44" s="1" t="n">
        <v>43</v>
      </c>
      <c r="B44" s="1" t="str">
        <f aca="false">Loktabelle!B44</f>
        <v>BR 85</v>
      </c>
      <c r="C44" s="72" t="str">
        <f aca="false">Loktabelle!G44</f>
        <v>85 007</v>
      </c>
      <c r="O44" s="1" t="s">
        <v>284</v>
      </c>
      <c r="Q44" s="1" t="s">
        <v>289</v>
      </c>
      <c r="R44" s="1" t="s">
        <v>289</v>
      </c>
    </row>
    <row r="45" customFormat="false" ht="15" hidden="false" customHeight="false" outlineLevel="0" collapsed="false">
      <c r="A45" s="1" t="n">
        <v>44</v>
      </c>
      <c r="B45" s="1" t="str">
        <f aca="false">Loktabelle!B45</f>
        <v>BR 275</v>
      </c>
      <c r="C45" s="72" t="str">
        <f aca="false">Loktabelle!G45</f>
        <v>275 343-2</v>
      </c>
      <c r="D45" s="1" t="s">
        <v>858</v>
      </c>
      <c r="E45" s="1" t="s">
        <v>853</v>
      </c>
      <c r="F45" s="1" t="s">
        <v>1097</v>
      </c>
      <c r="G45" s="1" t="s">
        <v>1097</v>
      </c>
      <c r="H45" s="1" t="s">
        <v>1097</v>
      </c>
      <c r="I45" s="1" t="s">
        <v>1097</v>
      </c>
      <c r="J45" s="1" t="s">
        <v>1097</v>
      </c>
      <c r="K45" s="1" t="s">
        <v>1097</v>
      </c>
      <c r="L45" s="1" t="s">
        <v>1097</v>
      </c>
      <c r="M45" s="1" t="s">
        <v>1097</v>
      </c>
      <c r="N45" s="1" t="n">
        <v>60</v>
      </c>
      <c r="O45" s="1" t="s">
        <v>1098</v>
      </c>
      <c r="Q45" s="1" t="s">
        <v>262</v>
      </c>
      <c r="R45" s="1" t="s">
        <v>262</v>
      </c>
    </row>
    <row r="46" customFormat="false" ht="15" hidden="false" customHeight="false" outlineLevel="0" collapsed="false">
      <c r="A46" s="1" t="n">
        <v>45</v>
      </c>
      <c r="B46" s="1" t="str">
        <f aca="false">Loktabelle!B46</f>
        <v>Schienenzeppelin</v>
      </c>
      <c r="C46" s="72" t="str">
        <f aca="false">Loktabelle!G46</f>
        <v>Zeppelin II</v>
      </c>
      <c r="D46" s="1" t="s">
        <v>1097</v>
      </c>
      <c r="E46" s="1" t="s">
        <v>1107</v>
      </c>
      <c r="F46" s="1" t="s">
        <v>1097</v>
      </c>
      <c r="G46" s="1" t="s">
        <v>1097</v>
      </c>
      <c r="H46" s="1" t="s">
        <v>1097</v>
      </c>
      <c r="I46" s="1" t="s">
        <v>1097</v>
      </c>
      <c r="J46" s="1" t="s">
        <v>1097</v>
      </c>
      <c r="K46" s="1" t="s">
        <v>1097</v>
      </c>
      <c r="L46" s="1" t="s">
        <v>1097</v>
      </c>
      <c r="M46" s="1" t="s">
        <v>1097</v>
      </c>
      <c r="N46" s="1" t="n">
        <v>28.8</v>
      </c>
      <c r="O46" s="1" t="s">
        <v>1098</v>
      </c>
      <c r="P46" s="1" t="s">
        <v>1108</v>
      </c>
      <c r="Q46" s="1" t="s">
        <v>289</v>
      </c>
      <c r="R46" s="1" t="s">
        <v>289</v>
      </c>
    </row>
    <row r="47" customFormat="false" ht="15" hidden="false" customHeight="false" outlineLevel="0" collapsed="false">
      <c r="A47" s="75" t="n">
        <v>46</v>
      </c>
      <c r="B47" s="75" t="str">
        <f aca="false">Loktabelle!B47</f>
        <v>Gp Nr. 608</v>
      </c>
      <c r="C47" s="76" t="str">
        <f aca="false">Loktabelle!G47</f>
        <v>Gp Nr. 608</v>
      </c>
      <c r="D47" s="1" t="s">
        <v>1103</v>
      </c>
      <c r="E47" s="1" t="s">
        <v>1103</v>
      </c>
      <c r="F47" s="1" t="s">
        <v>1103</v>
      </c>
      <c r="G47" s="1" t="s">
        <v>1103</v>
      </c>
      <c r="H47" s="1" t="s">
        <v>1103</v>
      </c>
      <c r="I47" s="1" t="s">
        <v>1103</v>
      </c>
      <c r="J47" s="1" t="s">
        <v>1103</v>
      </c>
      <c r="K47" s="1" t="s">
        <v>1103</v>
      </c>
      <c r="L47" s="1" t="s">
        <v>1103</v>
      </c>
      <c r="M47" s="1" t="s">
        <v>1103</v>
      </c>
      <c r="N47" s="1" t="s">
        <v>1103</v>
      </c>
      <c r="O47" s="1" t="s">
        <v>263</v>
      </c>
      <c r="P47" s="1" t="s">
        <v>1097</v>
      </c>
      <c r="Q47" s="1" t="s">
        <v>1101</v>
      </c>
      <c r="R47" s="1" t="s">
        <v>504</v>
      </c>
    </row>
    <row r="48" customFormat="false" ht="15" hidden="false" customHeight="false" outlineLevel="0" collapsed="false">
      <c r="A48" s="1" t="n">
        <v>47</v>
      </c>
      <c r="B48" s="1" t="str">
        <f aca="false">Loktabelle!B48</f>
        <v>BR 246</v>
      </c>
      <c r="C48" s="72" t="str">
        <f aca="false">Loktabelle!G48</f>
        <v>246 007-9</v>
      </c>
      <c r="D48" s="18" t="s">
        <v>725</v>
      </c>
      <c r="E48" s="18" t="s">
        <v>721</v>
      </c>
      <c r="F48" s="4" t="s">
        <v>715</v>
      </c>
      <c r="G48" s="1" t="s">
        <v>1097</v>
      </c>
      <c r="H48" s="1" t="s">
        <v>1097</v>
      </c>
      <c r="I48" s="1" t="s">
        <v>1097</v>
      </c>
      <c r="J48" s="1" t="s">
        <v>1097</v>
      </c>
      <c r="K48" s="1" t="s">
        <v>1097</v>
      </c>
      <c r="L48" s="1" t="s">
        <v>1097</v>
      </c>
      <c r="M48" s="1" t="s">
        <v>1097</v>
      </c>
      <c r="N48" s="1" t="n">
        <v>112.9</v>
      </c>
      <c r="O48" s="1" t="s">
        <v>1098</v>
      </c>
      <c r="P48" s="1" t="s">
        <v>606</v>
      </c>
      <c r="Q48" s="1" t="s">
        <v>289</v>
      </c>
      <c r="R48" s="1" t="s">
        <v>289</v>
      </c>
    </row>
    <row r="49" customFormat="false" ht="15" hidden="false" customHeight="false" outlineLevel="0" collapsed="false">
      <c r="A49" s="1" t="n">
        <v>48</v>
      </c>
      <c r="B49" s="1" t="str">
        <f aca="false">Loktabelle!B49</f>
        <v>BR 111</v>
      </c>
      <c r="C49" s="72" t="str">
        <f aca="false">Loktabelle!G49</f>
        <v>111 133-5</v>
      </c>
      <c r="D49" s="4" t="s">
        <v>974</v>
      </c>
      <c r="E49" s="77" t="s">
        <v>728</v>
      </c>
      <c r="F49" s="1" t="s">
        <v>1097</v>
      </c>
      <c r="G49" s="1" t="s">
        <v>1097</v>
      </c>
      <c r="H49" s="1" t="s">
        <v>1097</v>
      </c>
      <c r="I49" s="1" t="s">
        <v>1097</v>
      </c>
      <c r="J49" s="1" t="s">
        <v>1097</v>
      </c>
      <c r="K49" s="1" t="s">
        <v>1097</v>
      </c>
      <c r="L49" s="1" t="s">
        <v>1097</v>
      </c>
      <c r="M49" s="1" t="s">
        <v>1097</v>
      </c>
      <c r="N49" s="1" t="n">
        <v>68.1</v>
      </c>
      <c r="O49" s="1" t="s">
        <v>1098</v>
      </c>
      <c r="Q49" s="1" t="s">
        <v>1101</v>
      </c>
      <c r="R49" s="1" t="s">
        <v>262</v>
      </c>
    </row>
    <row r="50" customFormat="false" ht="15" hidden="false" customHeight="false" outlineLevel="0" collapsed="false">
      <c r="A50" s="1" t="n">
        <v>49</v>
      </c>
      <c r="B50" s="1" t="str">
        <f aca="false">Loktabelle!B50</f>
        <v>BR 06</v>
      </c>
      <c r="C50" s="72" t="str">
        <f aca="false">Loktabelle!G50</f>
        <v>06 001</v>
      </c>
      <c r="D50" s="18" t="s">
        <v>822</v>
      </c>
      <c r="E50" s="18" t="s">
        <v>826</v>
      </c>
      <c r="F50" s="18" t="s">
        <v>829</v>
      </c>
      <c r="G50" s="1" t="n">
        <v>1215</v>
      </c>
      <c r="H50" s="18" t="s">
        <v>831</v>
      </c>
      <c r="I50" s="18" t="s">
        <v>834</v>
      </c>
      <c r="J50" s="1" t="s">
        <v>1097</v>
      </c>
      <c r="K50" s="1" t="s">
        <v>1097</v>
      </c>
      <c r="L50" s="1" t="s">
        <v>1097</v>
      </c>
      <c r="M50" s="1" t="s">
        <v>1097</v>
      </c>
      <c r="N50" s="1" t="n">
        <v>174.7</v>
      </c>
      <c r="O50" s="1" t="s">
        <v>1098</v>
      </c>
      <c r="Q50" s="1" t="s">
        <v>289</v>
      </c>
      <c r="R50" s="1" t="s">
        <v>289</v>
      </c>
    </row>
    <row r="51" customFormat="false" ht="15" hidden="false" customHeight="false" outlineLevel="0" collapsed="false">
      <c r="A51" s="1" t="n">
        <v>50</v>
      </c>
      <c r="B51" s="1" t="str">
        <f aca="false">Loktabelle!B51</f>
        <v>T9 </v>
      </c>
      <c r="C51" s="72" t="n">
        <f aca="false">Loktabelle!G51</f>
        <v>1108</v>
      </c>
      <c r="D51" s="77" t="s">
        <v>766</v>
      </c>
      <c r="F51" s="77" t="s">
        <v>769</v>
      </c>
      <c r="G51" s="77" t="s">
        <v>772</v>
      </c>
      <c r="H51" s="1" t="s">
        <v>1097</v>
      </c>
      <c r="I51" s="1" t="s">
        <v>1097</v>
      </c>
      <c r="J51" s="1" t="s">
        <v>1097</v>
      </c>
      <c r="K51" s="1" t="s">
        <v>1097</v>
      </c>
      <c r="L51" s="1" t="s">
        <v>1097</v>
      </c>
      <c r="M51" s="1" t="s">
        <v>1097</v>
      </c>
      <c r="N51" s="1" t="n">
        <v>54.9</v>
      </c>
      <c r="O51" s="1" t="s">
        <v>1100</v>
      </c>
      <c r="Q51" s="1" t="s">
        <v>289</v>
      </c>
      <c r="R51" s="1" t="s">
        <v>289</v>
      </c>
    </row>
    <row r="52" customFormat="false" ht="15" hidden="false" customHeight="false" outlineLevel="0" collapsed="false">
      <c r="A52" s="1" t="n">
        <v>51</v>
      </c>
      <c r="B52" s="1" t="str">
        <f aca="false">Loktabelle!B52</f>
        <v>BR 194</v>
      </c>
      <c r="C52" s="72" t="str">
        <f aca="false">Loktabelle!G52</f>
        <v>194 112-9</v>
      </c>
      <c r="D52" s="1" t="s">
        <v>789</v>
      </c>
      <c r="E52" s="1" t="s">
        <v>789</v>
      </c>
      <c r="F52" s="1" t="s">
        <v>789</v>
      </c>
      <c r="G52" s="1" t="s">
        <v>789</v>
      </c>
      <c r="H52" s="1" t="s">
        <v>1097</v>
      </c>
      <c r="I52" s="1" t="s">
        <v>1097</v>
      </c>
      <c r="J52" s="1" t="s">
        <v>1097</v>
      </c>
      <c r="K52" s="1" t="s">
        <v>1097</v>
      </c>
      <c r="L52" s="1" t="s">
        <v>1097</v>
      </c>
      <c r="M52" s="1" t="s">
        <v>1097</v>
      </c>
      <c r="N52" s="1" t="n">
        <v>93</v>
      </c>
      <c r="O52" s="1" t="s">
        <v>1100</v>
      </c>
      <c r="Q52" s="1" t="s">
        <v>289</v>
      </c>
      <c r="R52" s="1" t="s">
        <v>289</v>
      </c>
    </row>
    <row r="53" customFormat="false" ht="15" hidden="false" customHeight="false" outlineLevel="0" collapsed="false">
      <c r="A53" s="1" t="n">
        <v>52</v>
      </c>
      <c r="B53" s="1" t="str">
        <f aca="false">Loktabelle!B53</f>
        <v>TEE Triebwagen 2</v>
      </c>
      <c r="C53" s="72" t="str">
        <f aca="false">Loktabelle!G53</f>
        <v>VT115019</v>
      </c>
      <c r="D53" s="1" t="s">
        <v>1109</v>
      </c>
      <c r="E53" s="1" t="s">
        <v>1097</v>
      </c>
      <c r="F53" s="1" t="s">
        <v>1097</v>
      </c>
      <c r="G53" s="1" t="s">
        <v>1097</v>
      </c>
      <c r="H53" s="1" t="s">
        <v>1097</v>
      </c>
      <c r="I53" s="1" t="s">
        <v>1097</v>
      </c>
      <c r="J53" s="1" t="s">
        <v>1097</v>
      </c>
      <c r="K53" s="1" t="s">
        <v>1097</v>
      </c>
      <c r="L53" s="1" t="s">
        <v>1097</v>
      </c>
      <c r="M53" s="1" t="s">
        <v>1097</v>
      </c>
      <c r="O53" s="1" t="s">
        <v>1098</v>
      </c>
      <c r="Q53" s="1" t="s">
        <v>289</v>
      </c>
      <c r="R53" s="1" t="s">
        <v>289</v>
      </c>
    </row>
    <row r="54" customFormat="false" ht="15" hidden="false" customHeight="false" outlineLevel="0" collapsed="false">
      <c r="A54" s="1" t="n">
        <v>53</v>
      </c>
      <c r="B54" s="1" t="str">
        <f aca="false">Loktabelle!B54</f>
        <v>BR 10</v>
      </c>
      <c r="C54" s="72" t="str">
        <f aca="false">Loktabelle!G54</f>
        <v>10 001</v>
      </c>
      <c r="D54" s="18" t="s">
        <v>918</v>
      </c>
      <c r="E54" s="18" t="s">
        <v>915</v>
      </c>
      <c r="F54" s="18" t="s">
        <v>911</v>
      </c>
      <c r="G54" s="18" t="s">
        <v>903</v>
      </c>
      <c r="H54" s="18" t="s">
        <v>907</v>
      </c>
      <c r="I54" s="1" t="s">
        <v>1097</v>
      </c>
      <c r="J54" s="1" t="s">
        <v>1097</v>
      </c>
      <c r="K54" s="1" t="s">
        <v>1097</v>
      </c>
      <c r="L54" s="1" t="s">
        <v>1097</v>
      </c>
      <c r="M54" s="1" t="s">
        <v>1097</v>
      </c>
      <c r="N54" s="1" t="n">
        <v>137.9</v>
      </c>
      <c r="O54" s="1" t="s">
        <v>1098</v>
      </c>
      <c r="Q54" s="1" t="s">
        <v>289</v>
      </c>
      <c r="R54" s="1" t="s">
        <v>289</v>
      </c>
    </row>
    <row r="55" customFormat="false" ht="15" hidden="false" customHeight="false" outlineLevel="0" collapsed="false">
      <c r="A55" s="1" t="n">
        <v>54</v>
      </c>
      <c r="B55" s="1" t="s">
        <v>651</v>
      </c>
      <c r="C55" s="72" t="s">
        <v>653</v>
      </c>
      <c r="D55" s="18" t="s">
        <v>822</v>
      </c>
      <c r="E55" s="18" t="s">
        <v>826</v>
      </c>
      <c r="F55" s="18" t="s">
        <v>829</v>
      </c>
      <c r="G55" s="1" t="n">
        <v>1215</v>
      </c>
      <c r="H55" s="18" t="s">
        <v>831</v>
      </c>
      <c r="I55" s="18" t="s">
        <v>834</v>
      </c>
      <c r="J55" s="1" t="s">
        <v>1097</v>
      </c>
      <c r="K55" s="1" t="s">
        <v>1097</v>
      </c>
      <c r="L55" s="1" t="s">
        <v>1097</v>
      </c>
      <c r="M55" s="1" t="s">
        <v>1097</v>
      </c>
      <c r="N55" s="1" t="n">
        <v>175</v>
      </c>
      <c r="O55" s="1" t="s">
        <v>1098</v>
      </c>
      <c r="Q55" s="1" t="s">
        <v>289</v>
      </c>
      <c r="R55" s="1" t="s">
        <v>289</v>
      </c>
    </row>
    <row r="56" customFormat="false" ht="15" hidden="false" customHeight="false" outlineLevel="0" collapsed="false">
      <c r="A56" s="1" t="n">
        <v>55</v>
      </c>
      <c r="B56" s="1" t="s">
        <v>1110</v>
      </c>
      <c r="C56" s="1" t="s">
        <v>658</v>
      </c>
      <c r="D56" s="77" t="s">
        <v>995</v>
      </c>
      <c r="E56" s="77" t="s">
        <v>998</v>
      </c>
      <c r="F56" s="1" t="s">
        <v>1097</v>
      </c>
      <c r="G56" s="1" t="s">
        <v>1097</v>
      </c>
      <c r="H56" s="1" t="s">
        <v>1097</v>
      </c>
      <c r="I56" s="1" t="s">
        <v>1097</v>
      </c>
      <c r="J56" s="1" t="s">
        <v>1097</v>
      </c>
      <c r="K56" s="1" t="s">
        <v>1097</v>
      </c>
      <c r="L56" s="1" t="s">
        <v>1097</v>
      </c>
      <c r="M56" s="1" t="s">
        <v>1097</v>
      </c>
      <c r="N56" s="1" t="n">
        <v>39.8</v>
      </c>
      <c r="O56" s="1" t="s">
        <v>1100</v>
      </c>
      <c r="Q56" s="1" t="s">
        <v>289</v>
      </c>
      <c r="R56" s="1" t="s">
        <v>289</v>
      </c>
    </row>
    <row r="57" customFormat="false" ht="15" hidden="false" customHeight="false" outlineLevel="0" collapsed="false">
      <c r="A57" s="1" t="n">
        <v>56</v>
      </c>
      <c r="B57" s="1" t="s">
        <v>651</v>
      </c>
      <c r="C57" s="72" t="s">
        <v>663</v>
      </c>
      <c r="D57" s="18" t="s">
        <v>822</v>
      </c>
      <c r="E57" s="18" t="s">
        <v>826</v>
      </c>
      <c r="F57" s="18" t="s">
        <v>829</v>
      </c>
      <c r="G57" s="1" t="n">
        <v>1215</v>
      </c>
      <c r="H57" s="18" t="s">
        <v>831</v>
      </c>
      <c r="I57" s="18" t="s">
        <v>834</v>
      </c>
      <c r="J57" s="1" t="s">
        <v>1097</v>
      </c>
      <c r="K57" s="1" t="s">
        <v>1097</v>
      </c>
      <c r="L57" s="1" t="s">
        <v>1097</v>
      </c>
      <c r="M57" s="1" t="s">
        <v>1097</v>
      </c>
      <c r="N57" s="1" t="n">
        <v>174.7</v>
      </c>
      <c r="O57" s="1" t="s">
        <v>1098</v>
      </c>
      <c r="Q57" s="1" t="s">
        <v>289</v>
      </c>
      <c r="R57" s="1" t="s">
        <v>289</v>
      </c>
    </row>
    <row r="58" customFormat="false" ht="15" hidden="false" customHeight="false" outlineLevel="0" collapsed="false">
      <c r="A58" s="1" t="n">
        <v>57</v>
      </c>
      <c r="B58" s="1" t="s">
        <v>668</v>
      </c>
      <c r="D58" s="1" t="s">
        <v>1097</v>
      </c>
      <c r="E58" s="1" t="s">
        <v>1097</v>
      </c>
      <c r="F58" s="1" t="s">
        <v>1097</v>
      </c>
      <c r="G58" s="1" t="s">
        <v>1097</v>
      </c>
      <c r="H58" s="1" t="s">
        <v>1097</v>
      </c>
      <c r="I58" s="1" t="s">
        <v>1097</v>
      </c>
      <c r="J58" s="1" t="s">
        <v>1097</v>
      </c>
      <c r="K58" s="1" t="s">
        <v>1097</v>
      </c>
      <c r="L58" s="1" t="s">
        <v>1097</v>
      </c>
      <c r="M58" s="1" t="s">
        <v>1097</v>
      </c>
      <c r="N58" s="0" t="n">
        <v>48.4</v>
      </c>
      <c r="O58" s="1" t="s">
        <v>1098</v>
      </c>
      <c r="P58" s="1" t="s">
        <v>1111</v>
      </c>
      <c r="Q58" s="1" t="s">
        <v>1101</v>
      </c>
      <c r="R58" s="78" t="s">
        <v>262</v>
      </c>
    </row>
  </sheetData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3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G21" activeCellId="1" sqref="M2 G21"/>
    </sheetView>
  </sheetViews>
  <sheetFormatPr defaultColWidth="10.71484375" defaultRowHeight="15" zeroHeight="false" outlineLevelRow="0" outlineLevelCol="0"/>
  <cols>
    <col collapsed="false" customWidth="true" hidden="false" outlineLevel="0" max="1" min="1" style="1" width="14"/>
    <col collapsed="false" customWidth="true" hidden="false" outlineLevel="0" max="4" min="4" style="1" width="15.85"/>
    <col collapsed="false" customWidth="true" hidden="false" outlineLevel="0" max="7" min="7" style="1" width="21.14"/>
  </cols>
  <sheetData>
    <row r="1" customFormat="false" ht="15" hidden="false" customHeight="false" outlineLevel="0" collapsed="false">
      <c r="A1" s="79" t="s">
        <v>1112</v>
      </c>
      <c r="B1" s="79"/>
      <c r="C1" s="79"/>
      <c r="D1" s="79" t="s">
        <v>1113</v>
      </c>
      <c r="E1" s="79"/>
      <c r="F1" s="79"/>
      <c r="G1" s="79" t="s">
        <v>283</v>
      </c>
      <c r="H1" s="79"/>
      <c r="I1" s="79"/>
    </row>
    <row r="2" customFormat="false" ht="15" hidden="false" customHeight="false" outlineLevel="0" collapsed="false">
      <c r="A2" s="80" t="s">
        <v>1114</v>
      </c>
      <c r="B2" s="81"/>
      <c r="C2" s="82"/>
      <c r="D2" s="80" t="s">
        <v>1115</v>
      </c>
      <c r="E2" s="81"/>
      <c r="F2" s="82"/>
      <c r="G2" s="83" t="s">
        <v>441</v>
      </c>
      <c r="H2" s="81"/>
      <c r="I2" s="82"/>
    </row>
    <row r="3" customFormat="false" ht="15" hidden="false" customHeight="false" outlineLevel="0" collapsed="false">
      <c r="A3" s="84" t="s">
        <v>1116</v>
      </c>
      <c r="B3" s="85"/>
      <c r="C3" s="86"/>
      <c r="D3" s="84" t="s">
        <v>1117</v>
      </c>
      <c r="E3" s="85"/>
      <c r="F3" s="86"/>
      <c r="G3" s="87" t="s">
        <v>642</v>
      </c>
      <c r="H3" s="85"/>
      <c r="I3" s="86"/>
    </row>
    <row r="4" customFormat="false" ht="15" hidden="false" customHeight="false" outlineLevel="0" collapsed="false">
      <c r="A4" s="84"/>
      <c r="B4" s="85"/>
      <c r="C4" s="86"/>
      <c r="D4" s="84" t="s">
        <v>558</v>
      </c>
      <c r="E4" s="85"/>
      <c r="F4" s="86"/>
      <c r="G4" s="87" t="s">
        <v>1118</v>
      </c>
      <c r="H4" s="85"/>
      <c r="I4" s="86"/>
    </row>
    <row r="5" customFormat="false" ht="15" hidden="false" customHeight="false" outlineLevel="0" collapsed="false">
      <c r="A5" s="84" t="s">
        <v>1119</v>
      </c>
      <c r="B5" s="85"/>
      <c r="C5" s="86"/>
      <c r="D5" s="84" t="s">
        <v>1120</v>
      </c>
      <c r="E5" s="85"/>
      <c r="F5" s="86"/>
      <c r="G5" s="84" t="s">
        <v>335</v>
      </c>
      <c r="H5" s="85"/>
      <c r="I5" s="86"/>
    </row>
    <row r="6" customFormat="false" ht="15" hidden="false" customHeight="false" outlineLevel="0" collapsed="false">
      <c r="A6" s="84" t="s">
        <v>1121</v>
      </c>
      <c r="B6" s="85"/>
      <c r="C6" s="86"/>
      <c r="D6" s="84" t="s">
        <v>1122</v>
      </c>
      <c r="E6" s="85"/>
      <c r="F6" s="86"/>
      <c r="G6" s="84" t="s">
        <v>420</v>
      </c>
      <c r="H6" s="85"/>
      <c r="I6" s="86"/>
    </row>
    <row r="7" customFormat="false" ht="15" hidden="false" customHeight="false" outlineLevel="0" collapsed="false">
      <c r="A7" s="84" t="s">
        <v>1123</v>
      </c>
      <c r="B7" s="85"/>
      <c r="C7" s="86"/>
      <c r="D7" s="84" t="s">
        <v>1124</v>
      </c>
      <c r="E7" s="85"/>
      <c r="F7" s="86"/>
      <c r="G7" s="84" t="s">
        <v>335</v>
      </c>
      <c r="H7" s="85"/>
      <c r="I7" s="86"/>
    </row>
    <row r="8" customFormat="false" ht="15" hidden="false" customHeight="false" outlineLevel="0" collapsed="false">
      <c r="A8" s="84" t="s">
        <v>1125</v>
      </c>
      <c r="B8" s="85"/>
      <c r="C8" s="86"/>
      <c r="E8" s="85"/>
      <c r="F8" s="86"/>
      <c r="G8" s="84" t="s">
        <v>1126</v>
      </c>
      <c r="H8" s="85"/>
      <c r="I8" s="86"/>
    </row>
    <row r="9" customFormat="false" ht="15" hidden="false" customHeight="false" outlineLevel="0" collapsed="false">
      <c r="A9" s="84" t="s">
        <v>1127</v>
      </c>
      <c r="B9" s="85"/>
      <c r="C9" s="86"/>
      <c r="E9" s="85"/>
      <c r="F9" s="86"/>
      <c r="G9" s="84" t="s">
        <v>1128</v>
      </c>
      <c r="H9" s="85"/>
      <c r="I9" s="86"/>
    </row>
    <row r="10" customFormat="false" ht="15" hidden="false" customHeight="false" outlineLevel="0" collapsed="false">
      <c r="A10" s="84" t="s">
        <v>1129</v>
      </c>
      <c r="B10" s="85"/>
      <c r="C10" s="86"/>
      <c r="D10" s="84"/>
      <c r="E10" s="85"/>
      <c r="F10" s="86"/>
      <c r="G10" s="84" t="s">
        <v>1130</v>
      </c>
      <c r="H10" s="85"/>
      <c r="I10" s="86"/>
    </row>
    <row r="11" customFormat="false" ht="15" hidden="false" customHeight="false" outlineLevel="0" collapsed="false">
      <c r="A11" s="84" t="s">
        <v>1131</v>
      </c>
      <c r="B11" s="85"/>
      <c r="C11" s="86"/>
      <c r="D11" s="84"/>
      <c r="E11" s="85"/>
      <c r="F11" s="86"/>
      <c r="G11" s="84" t="s">
        <v>1132</v>
      </c>
      <c r="H11" s="85"/>
      <c r="I11" s="86"/>
    </row>
    <row r="12" customFormat="false" ht="15" hidden="false" customHeight="false" outlineLevel="0" collapsed="false">
      <c r="A12" s="84" t="s">
        <v>1133</v>
      </c>
      <c r="B12" s="85"/>
      <c r="C12" s="86"/>
      <c r="D12" s="84"/>
      <c r="E12" s="85"/>
      <c r="F12" s="86"/>
      <c r="G12" s="87" t="s">
        <v>524</v>
      </c>
      <c r="H12" s="85"/>
      <c r="I12" s="86"/>
    </row>
    <row r="13" customFormat="false" ht="15" hidden="false" customHeight="false" outlineLevel="0" collapsed="false">
      <c r="A13" s="84" t="s">
        <v>1134</v>
      </c>
      <c r="B13" s="85"/>
      <c r="C13" s="86"/>
      <c r="D13" s="84"/>
      <c r="E13" s="85"/>
      <c r="F13" s="86"/>
      <c r="G13" s="87" t="s">
        <v>466</v>
      </c>
      <c r="H13" s="85"/>
      <c r="I13" s="86"/>
    </row>
    <row r="14" customFormat="false" ht="15" hidden="false" customHeight="false" outlineLevel="0" collapsed="false">
      <c r="A14" s="84" t="s">
        <v>1135</v>
      </c>
      <c r="B14" s="85"/>
      <c r="C14" s="86"/>
      <c r="D14" s="84"/>
      <c r="E14" s="85"/>
      <c r="F14" s="86"/>
      <c r="G14" s="87" t="s">
        <v>519</v>
      </c>
      <c r="H14" s="85"/>
      <c r="I14" s="86"/>
    </row>
    <row r="15" customFormat="false" ht="15" hidden="false" customHeight="false" outlineLevel="0" collapsed="false">
      <c r="A15" s="84" t="s">
        <v>1136</v>
      </c>
      <c r="B15" s="85"/>
      <c r="C15" s="86"/>
      <c r="D15" s="84"/>
      <c r="E15" s="85"/>
      <c r="F15" s="86"/>
      <c r="G15" s="87" t="s">
        <v>519</v>
      </c>
      <c r="H15" s="85"/>
      <c r="I15" s="86"/>
    </row>
    <row r="16" customFormat="false" ht="15" hidden="false" customHeight="false" outlineLevel="0" collapsed="false">
      <c r="A16" s="84" t="s">
        <v>1137</v>
      </c>
      <c r="B16" s="85"/>
      <c r="C16" s="86"/>
      <c r="D16" s="84"/>
      <c r="E16" s="85"/>
      <c r="F16" s="86"/>
      <c r="G16" s="87" t="s">
        <v>570</v>
      </c>
      <c r="H16" s="85"/>
      <c r="I16" s="86"/>
    </row>
    <row r="17" customFormat="false" ht="15" hidden="false" customHeight="false" outlineLevel="0" collapsed="false">
      <c r="A17" s="84" t="s">
        <v>1138</v>
      </c>
      <c r="B17" s="85"/>
      <c r="C17" s="86"/>
      <c r="D17" s="84"/>
      <c r="E17" s="85"/>
      <c r="F17" s="86"/>
      <c r="G17" s="88" t="s">
        <v>590</v>
      </c>
      <c r="H17" s="85"/>
      <c r="I17" s="86"/>
    </row>
    <row r="18" customFormat="false" ht="15" hidden="false" customHeight="false" outlineLevel="0" collapsed="false">
      <c r="A18" s="84" t="s">
        <v>1139</v>
      </c>
      <c r="B18" s="85"/>
      <c r="C18" s="86"/>
      <c r="D18" s="84"/>
      <c r="E18" s="85"/>
      <c r="F18" s="86"/>
      <c r="G18" s="87" t="s">
        <v>605</v>
      </c>
      <c r="H18" s="85"/>
      <c r="I18" s="86"/>
    </row>
    <row r="19" customFormat="false" ht="15" hidden="false" customHeight="false" outlineLevel="0" collapsed="false">
      <c r="A19" s="84" t="s">
        <v>1140</v>
      </c>
      <c r="B19" s="85"/>
      <c r="C19" s="86"/>
      <c r="D19" s="84"/>
      <c r="E19" s="85"/>
      <c r="F19" s="86"/>
      <c r="G19" s="37" t="s">
        <v>658</v>
      </c>
      <c r="H19" s="85"/>
      <c r="I19" s="86"/>
    </row>
    <row r="20" customFormat="false" ht="15" hidden="false" customHeight="false" outlineLevel="0" collapsed="false">
      <c r="A20" s="84" t="s">
        <v>1141</v>
      </c>
      <c r="B20" s="85"/>
      <c r="C20" s="86"/>
      <c r="D20" s="84"/>
      <c r="E20" s="85"/>
      <c r="F20" s="86"/>
      <c r="G20" s="1" t="s">
        <v>1142</v>
      </c>
      <c r="H20" s="85"/>
      <c r="I20" s="86"/>
    </row>
    <row r="21" customFormat="false" ht="15" hidden="false" customHeight="false" outlineLevel="0" collapsed="false">
      <c r="A21" s="84" t="s">
        <v>1143</v>
      </c>
      <c r="B21" s="85"/>
      <c r="C21" s="86"/>
      <c r="D21" s="84"/>
      <c r="E21" s="85"/>
      <c r="F21" s="86"/>
      <c r="G21" s="84"/>
      <c r="H21" s="85"/>
      <c r="I21" s="86"/>
    </row>
    <row r="22" customFormat="false" ht="15" hidden="false" customHeight="false" outlineLevel="0" collapsed="false">
      <c r="A22" s="84" t="s">
        <v>1144</v>
      </c>
      <c r="B22" s="85"/>
      <c r="C22" s="86"/>
      <c r="D22" s="84"/>
      <c r="E22" s="85"/>
      <c r="F22" s="86"/>
      <c r="G22" s="84"/>
      <c r="H22" s="85"/>
      <c r="I22" s="86"/>
    </row>
    <row r="23" customFormat="false" ht="15" hidden="false" customHeight="false" outlineLevel="0" collapsed="false">
      <c r="A23" s="84" t="s">
        <v>1145</v>
      </c>
      <c r="B23" s="85"/>
      <c r="C23" s="86"/>
      <c r="D23" s="84"/>
      <c r="E23" s="85"/>
      <c r="F23" s="86"/>
      <c r="G23" s="84"/>
      <c r="H23" s="85"/>
      <c r="I23" s="86"/>
    </row>
    <row r="24" customFormat="false" ht="15" hidden="false" customHeight="false" outlineLevel="0" collapsed="false">
      <c r="A24" s="84" t="s">
        <v>1145</v>
      </c>
      <c r="B24" s="85"/>
      <c r="C24" s="86"/>
      <c r="D24" s="84"/>
      <c r="E24" s="85"/>
      <c r="F24" s="86"/>
      <c r="G24" s="84"/>
      <c r="H24" s="85"/>
      <c r="I24" s="86"/>
    </row>
    <row r="25" customFormat="false" ht="15" hidden="false" customHeight="false" outlineLevel="0" collapsed="false">
      <c r="A25" s="84" t="s">
        <v>1145</v>
      </c>
      <c r="B25" s="85"/>
      <c r="C25" s="86"/>
      <c r="D25" s="84"/>
      <c r="E25" s="85"/>
      <c r="F25" s="86"/>
      <c r="G25" s="84"/>
      <c r="H25" s="85"/>
      <c r="I25" s="86"/>
    </row>
    <row r="26" customFormat="false" ht="15" hidden="false" customHeight="false" outlineLevel="0" collapsed="false">
      <c r="A26" s="84" t="s">
        <v>1145</v>
      </c>
      <c r="B26" s="85"/>
      <c r="C26" s="86"/>
      <c r="D26" s="84"/>
      <c r="E26" s="85"/>
      <c r="F26" s="86"/>
      <c r="G26" s="84"/>
      <c r="H26" s="85"/>
      <c r="I26" s="86"/>
    </row>
    <row r="27" customFormat="false" ht="15" hidden="false" customHeight="false" outlineLevel="0" collapsed="false">
      <c r="A27" s="84" t="s">
        <v>1146</v>
      </c>
      <c r="B27" s="85"/>
      <c r="C27" s="86"/>
      <c r="D27" s="84"/>
      <c r="E27" s="85"/>
      <c r="F27" s="86"/>
      <c r="G27" s="84"/>
      <c r="H27" s="85"/>
      <c r="I27" s="86"/>
    </row>
    <row r="28" customFormat="false" ht="15" hidden="false" customHeight="false" outlineLevel="0" collapsed="false">
      <c r="A28" s="84" t="s">
        <v>1147</v>
      </c>
      <c r="B28" s="85"/>
      <c r="C28" s="86"/>
      <c r="D28" s="84"/>
      <c r="E28" s="85"/>
      <c r="F28" s="86"/>
      <c r="G28" s="84"/>
      <c r="H28" s="85"/>
      <c r="I28" s="86"/>
    </row>
    <row r="29" customFormat="false" ht="15" hidden="false" customHeight="false" outlineLevel="0" collapsed="false">
      <c r="A29" s="84" t="s">
        <v>1148</v>
      </c>
      <c r="B29" s="85"/>
      <c r="C29" s="86"/>
      <c r="D29" s="84"/>
      <c r="E29" s="85"/>
      <c r="F29" s="86"/>
      <c r="G29" s="84"/>
      <c r="H29" s="85"/>
      <c r="I29" s="86"/>
    </row>
    <row r="30" customFormat="false" ht="15" hidden="false" customHeight="false" outlineLevel="0" collapsed="false">
      <c r="A30" s="84" t="s">
        <v>313</v>
      </c>
      <c r="B30" s="85"/>
      <c r="C30" s="86"/>
      <c r="D30" s="84"/>
      <c r="E30" s="85"/>
      <c r="F30" s="86"/>
      <c r="G30" s="84"/>
      <c r="H30" s="85"/>
      <c r="I30" s="86"/>
    </row>
    <row r="31" customFormat="false" ht="15" hidden="false" customHeight="false" outlineLevel="0" collapsed="false">
      <c r="A31" s="84" t="s">
        <v>340</v>
      </c>
      <c r="B31" s="85"/>
      <c r="C31" s="86"/>
      <c r="D31" s="84"/>
      <c r="E31" s="85"/>
      <c r="F31" s="86"/>
      <c r="G31" s="84"/>
      <c r="H31" s="85"/>
      <c r="I31" s="86"/>
    </row>
    <row r="32" customFormat="false" ht="15" hidden="false" customHeight="false" outlineLevel="0" collapsed="false">
      <c r="A32" s="89" t="s">
        <v>601</v>
      </c>
      <c r="B32" s="85"/>
      <c r="C32" s="86"/>
      <c r="D32" s="84"/>
      <c r="E32" s="85"/>
      <c r="F32" s="86"/>
      <c r="G32" s="84"/>
      <c r="H32" s="85"/>
      <c r="I32" s="86"/>
    </row>
    <row r="33" customFormat="false" ht="15" hidden="false" customHeight="false" outlineLevel="0" collapsed="false">
      <c r="A33" s="90" t="s">
        <v>1149</v>
      </c>
      <c r="B33" s="85"/>
      <c r="C33" s="86"/>
      <c r="D33" s="84"/>
      <c r="E33" s="85"/>
      <c r="F33" s="86"/>
      <c r="G33" s="84"/>
      <c r="H33" s="85"/>
      <c r="I33" s="86"/>
    </row>
    <row r="34" customFormat="false" ht="15" hidden="false" customHeight="false" outlineLevel="0" collapsed="false">
      <c r="B34" s="91"/>
      <c r="C34" s="92"/>
      <c r="D34" s="90"/>
      <c r="E34" s="91"/>
      <c r="F34" s="92"/>
      <c r="G34" s="90"/>
      <c r="H34" s="91"/>
      <c r="I34" s="92"/>
    </row>
  </sheetData>
  <mergeCells count="3">
    <mergeCell ref="A1:C1"/>
    <mergeCell ref="D1:F1"/>
    <mergeCell ref="G1:I1"/>
  </mergeCells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1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12" activeCellId="1" sqref="M2 D12"/>
    </sheetView>
  </sheetViews>
  <sheetFormatPr defaultColWidth="10.71484375" defaultRowHeight="15" zeroHeight="false" outlineLevelRow="0" outlineLevelCol="0"/>
  <cols>
    <col collapsed="false" customWidth="true" hidden="false" outlineLevel="0" max="4" min="4" style="1" width="18.14"/>
    <col collapsed="false" customWidth="true" hidden="false" outlineLevel="0" max="6" min="6" style="1" width="13.57"/>
  </cols>
  <sheetData>
    <row r="1" customFormat="false" ht="15" hidden="false" customHeight="false" outlineLevel="0" collapsed="false">
      <c r="A1" s="1" t="s">
        <v>215</v>
      </c>
    </row>
    <row r="3" customFormat="false" ht="15" hidden="false" customHeight="false" outlineLevel="0" collapsed="false">
      <c r="A3" s="93" t="s">
        <v>1150</v>
      </c>
      <c r="B3" s="93"/>
      <c r="C3" s="93"/>
      <c r="D3" s="93" t="s">
        <v>1151</v>
      </c>
      <c r="E3" s="93"/>
      <c r="F3" s="93"/>
      <c r="G3" s="93" t="s">
        <v>1152</v>
      </c>
      <c r="H3" s="93"/>
      <c r="I3" s="93"/>
    </row>
    <row r="4" customFormat="false" ht="15" hidden="false" customHeight="false" outlineLevel="0" collapsed="false">
      <c r="A4" s="1" t="s">
        <v>409</v>
      </c>
      <c r="B4" s="1" t="s">
        <v>1153</v>
      </c>
      <c r="C4" s="1" t="s">
        <v>1154</v>
      </c>
      <c r="D4" s="1" t="s">
        <v>1155</v>
      </c>
      <c r="E4" s="1" t="s">
        <v>334</v>
      </c>
      <c r="F4" s="1" t="s">
        <v>1154</v>
      </c>
      <c r="G4" s="1" t="s">
        <v>550</v>
      </c>
      <c r="I4" s="1" t="s">
        <v>1154</v>
      </c>
    </row>
    <row r="5" customFormat="false" ht="15" hidden="false" customHeight="false" outlineLevel="0" collapsed="false">
      <c r="A5" s="1" t="s">
        <v>1156</v>
      </c>
      <c r="B5" s="1" t="s">
        <v>1153</v>
      </c>
      <c r="C5" s="1" t="s">
        <v>1154</v>
      </c>
      <c r="D5" s="1" t="s">
        <v>1155</v>
      </c>
      <c r="E5" s="1" t="s">
        <v>334</v>
      </c>
      <c r="F5" s="1" t="s">
        <v>1154</v>
      </c>
      <c r="G5" s="1" t="s">
        <v>557</v>
      </c>
      <c r="I5" s="1" t="s">
        <v>1154</v>
      </c>
    </row>
    <row r="6" customFormat="false" ht="15" hidden="false" customHeight="false" outlineLevel="0" collapsed="false">
      <c r="A6" s="1" t="s">
        <v>398</v>
      </c>
      <c r="B6" s="1" t="s">
        <v>1153</v>
      </c>
      <c r="C6" s="1" t="s">
        <v>1157</v>
      </c>
      <c r="D6" s="1" t="s">
        <v>372</v>
      </c>
      <c r="E6" s="1" t="s">
        <v>334</v>
      </c>
      <c r="F6" s="1" t="s">
        <v>1154</v>
      </c>
    </row>
    <row r="7" customFormat="false" ht="15" hidden="false" customHeight="false" outlineLevel="0" collapsed="false">
      <c r="A7" s="1" t="s">
        <v>383</v>
      </c>
      <c r="B7" s="1" t="s">
        <v>1153</v>
      </c>
      <c r="C7" s="1" t="s">
        <v>1157</v>
      </c>
      <c r="D7" s="1" t="s">
        <v>617</v>
      </c>
      <c r="E7" s="1" t="s">
        <v>334</v>
      </c>
      <c r="F7" s="1" t="s">
        <v>1154</v>
      </c>
    </row>
    <row r="8" customFormat="false" ht="15" hidden="false" customHeight="false" outlineLevel="0" collapsed="false">
      <c r="A8" s="1" t="s">
        <v>1158</v>
      </c>
      <c r="C8" s="1" t="s">
        <v>1157</v>
      </c>
      <c r="D8" s="1" t="s">
        <v>1159</v>
      </c>
      <c r="E8" s="1" t="s">
        <v>334</v>
      </c>
      <c r="F8" s="1" t="s">
        <v>1154</v>
      </c>
    </row>
    <row r="9" customFormat="false" ht="15" hidden="false" customHeight="false" outlineLevel="0" collapsed="false">
      <c r="A9" s="1" t="s">
        <v>1158</v>
      </c>
      <c r="C9" s="1" t="s">
        <v>1157</v>
      </c>
      <c r="D9" s="1" t="s">
        <v>523</v>
      </c>
      <c r="F9" s="1" t="s">
        <v>465</v>
      </c>
    </row>
    <row r="10" customFormat="false" ht="15" hidden="false" customHeight="false" outlineLevel="0" collapsed="false">
      <c r="A10" s="1" t="s">
        <v>1158</v>
      </c>
      <c r="C10" s="1" t="s">
        <v>1157</v>
      </c>
      <c r="D10" s="1" t="s">
        <v>569</v>
      </c>
      <c r="F10" s="1" t="s">
        <v>465</v>
      </c>
    </row>
    <row r="11" customFormat="false" ht="15" hidden="false" customHeight="false" outlineLevel="0" collapsed="false">
      <c r="A11" s="1" t="s">
        <v>1158</v>
      </c>
      <c r="C11" s="1" t="s">
        <v>1157</v>
      </c>
      <c r="D11" s="1" t="s">
        <v>518</v>
      </c>
      <c r="F11" s="1" t="s">
        <v>284</v>
      </c>
    </row>
    <row r="12" customFormat="false" ht="15" hidden="false" customHeight="false" outlineLevel="0" collapsed="false">
      <c r="A12" s="1" t="s">
        <v>340</v>
      </c>
      <c r="C12" s="1" t="s">
        <v>1157</v>
      </c>
      <c r="F12" s="1" t="s">
        <v>284</v>
      </c>
    </row>
    <row r="13" customFormat="false" ht="15" hidden="false" customHeight="false" outlineLevel="0" collapsed="false">
      <c r="A13" s="1" t="s">
        <v>313</v>
      </c>
      <c r="C13" s="1" t="s">
        <v>1154</v>
      </c>
    </row>
  </sheetData>
  <mergeCells count="3">
    <mergeCell ref="A3:C3"/>
    <mergeCell ref="D3:F3"/>
    <mergeCell ref="G3:I3"/>
  </mergeCells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24"/>
  <sheetViews>
    <sheetView showFormulas="false" showGridLines="true" showRowColHeaders="true" showZeros="true" rightToLeft="false" tabSelected="false" showOutlineSymbols="true" defaultGridColor="true" view="normal" topLeftCell="A3" colorId="64" zoomScale="100" zoomScaleNormal="100" zoomScalePageLayoutView="100" workbookViewId="0">
      <selection pane="topLeft" activeCell="F13" activeCellId="1" sqref="M2 F13"/>
    </sheetView>
  </sheetViews>
  <sheetFormatPr defaultColWidth="10.71484375" defaultRowHeight="15" zeroHeight="false" outlineLevelRow="0" outlineLevelCol="0"/>
  <cols>
    <col collapsed="false" customWidth="true" hidden="false" outlineLevel="0" max="3" min="3" style="1" width="14"/>
    <col collapsed="false" customWidth="true" hidden="false" outlineLevel="0" max="4" min="4" style="1" width="18.14"/>
    <col collapsed="false" customWidth="true" hidden="false" outlineLevel="0" max="6" min="6" style="1" width="13.57"/>
    <col collapsed="false" customWidth="true" hidden="false" outlineLevel="0" max="9" min="9" style="1" width="14.14"/>
  </cols>
  <sheetData>
    <row r="1" customFormat="false" ht="15" hidden="false" customHeight="false" outlineLevel="0" collapsed="false">
      <c r="A1" s="1" t="s">
        <v>215</v>
      </c>
    </row>
    <row r="3" customFormat="false" ht="15" hidden="false" customHeight="false" outlineLevel="0" collapsed="false">
      <c r="A3" s="93" t="s">
        <v>1150</v>
      </c>
      <c r="B3" s="93"/>
      <c r="C3" s="93"/>
      <c r="D3" s="93" t="s">
        <v>1151</v>
      </c>
      <c r="E3" s="93"/>
      <c r="F3" s="93"/>
      <c r="G3" s="93" t="s">
        <v>1152</v>
      </c>
      <c r="H3" s="93"/>
      <c r="I3" s="93"/>
    </row>
    <row r="4" customFormat="false" ht="15" hidden="false" customHeight="false" outlineLevel="0" collapsed="false">
      <c r="A4" s="1" t="s">
        <v>1160</v>
      </c>
      <c r="B4" s="1" t="s">
        <v>1153</v>
      </c>
      <c r="C4" s="1" t="s">
        <v>1154</v>
      </c>
      <c r="D4" s="1" t="s">
        <v>1161</v>
      </c>
      <c r="E4" s="1" t="s">
        <v>334</v>
      </c>
      <c r="F4" s="1" t="s">
        <v>1154</v>
      </c>
      <c r="G4" s="1" t="s">
        <v>1162</v>
      </c>
      <c r="H4" s="1" t="s">
        <v>334</v>
      </c>
      <c r="I4" s="1" t="s">
        <v>1154</v>
      </c>
    </row>
    <row r="5" customFormat="false" ht="15" hidden="false" customHeight="false" outlineLevel="0" collapsed="false">
      <c r="D5" s="1" t="s">
        <v>372</v>
      </c>
      <c r="E5" s="1" t="s">
        <v>334</v>
      </c>
      <c r="F5" s="1" t="s">
        <v>1154</v>
      </c>
      <c r="G5" s="1" t="s">
        <v>557</v>
      </c>
      <c r="I5" s="1" t="s">
        <v>1154</v>
      </c>
    </row>
    <row r="6" customFormat="false" ht="15" hidden="false" customHeight="false" outlineLevel="0" collapsed="false">
      <c r="A6" s="1" t="s">
        <v>651</v>
      </c>
      <c r="B6" s="1" t="s">
        <v>1153</v>
      </c>
      <c r="C6" s="1" t="s">
        <v>1154</v>
      </c>
      <c r="D6" s="1" t="s">
        <v>1163</v>
      </c>
      <c r="E6" s="1" t="s">
        <v>334</v>
      </c>
      <c r="F6" s="1" t="s">
        <v>1154</v>
      </c>
      <c r="G6" s="1" t="s">
        <v>1164</v>
      </c>
      <c r="I6" s="1" t="s">
        <v>465</v>
      </c>
    </row>
    <row r="7" customFormat="false" ht="15" hidden="false" customHeight="false" outlineLevel="0" collapsed="false">
      <c r="A7" s="1" t="s">
        <v>618</v>
      </c>
      <c r="B7" s="1" t="s">
        <v>1153</v>
      </c>
      <c r="C7" s="1" t="s">
        <v>1154</v>
      </c>
      <c r="D7" s="1" t="s">
        <v>1163</v>
      </c>
      <c r="E7" s="1" t="s">
        <v>334</v>
      </c>
      <c r="F7" s="1" t="s">
        <v>1154</v>
      </c>
      <c r="G7" s="1" t="s">
        <v>635</v>
      </c>
      <c r="I7" s="1" t="s">
        <v>1157</v>
      </c>
    </row>
    <row r="8" customFormat="false" ht="15" hidden="false" customHeight="false" outlineLevel="0" collapsed="false">
      <c r="A8" s="1" t="s">
        <v>645</v>
      </c>
      <c r="B8" s="1" t="s">
        <v>1153</v>
      </c>
      <c r="C8" s="1" t="s">
        <v>1154</v>
      </c>
      <c r="D8" s="1" t="s">
        <v>366</v>
      </c>
      <c r="F8" s="1" t="s">
        <v>284</v>
      </c>
    </row>
    <row r="9" customFormat="false" ht="15" hidden="false" customHeight="false" outlineLevel="0" collapsed="false">
      <c r="A9" s="1" t="s">
        <v>1156</v>
      </c>
      <c r="B9" s="1" t="s">
        <v>1153</v>
      </c>
      <c r="C9" s="1" t="s">
        <v>1154</v>
      </c>
      <c r="D9" s="1" t="s">
        <v>281</v>
      </c>
      <c r="F9" s="1" t="s">
        <v>284</v>
      </c>
    </row>
    <row r="10" customFormat="false" ht="15" hidden="false" customHeight="false" outlineLevel="0" collapsed="false">
      <c r="A10" s="1" t="s">
        <v>320</v>
      </c>
      <c r="B10" s="1" t="s">
        <v>1153</v>
      </c>
      <c r="C10" s="1" t="s">
        <v>1154</v>
      </c>
      <c r="D10" s="1" t="s">
        <v>1165</v>
      </c>
      <c r="F10" s="1" t="s">
        <v>284</v>
      </c>
    </row>
    <row r="11" customFormat="false" ht="15" hidden="false" customHeight="false" outlineLevel="0" collapsed="false">
      <c r="A11" s="1" t="s">
        <v>320</v>
      </c>
      <c r="B11" s="1" t="s">
        <v>1153</v>
      </c>
      <c r="C11" s="1" t="s">
        <v>1154</v>
      </c>
      <c r="D11" s="1" t="s">
        <v>464</v>
      </c>
      <c r="F11" s="1" t="s">
        <v>465</v>
      </c>
    </row>
    <row r="12" customFormat="false" ht="15" hidden="false" customHeight="false" outlineLevel="0" collapsed="false">
      <c r="A12" s="1" t="s">
        <v>398</v>
      </c>
      <c r="B12" s="1" t="s">
        <v>1153</v>
      </c>
      <c r="C12" s="1" t="s">
        <v>1157</v>
      </c>
      <c r="D12" s="1" t="s">
        <v>604</v>
      </c>
      <c r="F12" s="1" t="s">
        <v>1154</v>
      </c>
    </row>
    <row r="13" customFormat="false" ht="15" hidden="false" customHeight="false" outlineLevel="0" collapsed="false">
      <c r="A13" s="1" t="s">
        <v>383</v>
      </c>
      <c r="B13" s="1" t="s">
        <v>1153</v>
      </c>
      <c r="C13" s="1" t="s">
        <v>1157</v>
      </c>
      <c r="D13" s="1" t="s">
        <v>1142</v>
      </c>
      <c r="F13" s="1" t="s">
        <v>1154</v>
      </c>
    </row>
    <row r="14" customFormat="false" ht="15" hidden="false" customHeight="false" outlineLevel="0" collapsed="false">
      <c r="A14" s="1" t="s">
        <v>560</v>
      </c>
      <c r="B14" s="1" t="s">
        <v>1153</v>
      </c>
      <c r="C14" s="1" t="s">
        <v>1157</v>
      </c>
    </row>
    <row r="15" customFormat="false" ht="15" hidden="false" customHeight="false" outlineLevel="0" collapsed="false">
      <c r="A15" s="1" t="s">
        <v>505</v>
      </c>
      <c r="C15" s="1" t="s">
        <v>1154</v>
      </c>
    </row>
    <row r="16" customFormat="false" ht="15" hidden="false" customHeight="false" outlineLevel="0" collapsed="false">
      <c r="A16" s="1" t="s">
        <v>1166</v>
      </c>
      <c r="C16" s="1" t="s">
        <v>1157</v>
      </c>
    </row>
    <row r="17" customFormat="false" ht="15" hidden="false" customHeight="false" outlineLevel="0" collapsed="false">
      <c r="A17" s="1" t="s">
        <v>1166</v>
      </c>
      <c r="C17" s="1" t="s">
        <v>1157</v>
      </c>
    </row>
    <row r="18" customFormat="false" ht="15" hidden="false" customHeight="false" outlineLevel="0" collapsed="false">
      <c r="A18" s="1" t="s">
        <v>510</v>
      </c>
      <c r="C18" s="1" t="s">
        <v>284</v>
      </c>
    </row>
    <row r="19" customFormat="false" ht="15" hidden="false" customHeight="false" outlineLevel="0" collapsed="false">
      <c r="A19" s="1" t="s">
        <v>586</v>
      </c>
      <c r="C19" s="1" t="s">
        <v>465</v>
      </c>
    </row>
    <row r="20" customFormat="false" ht="15" hidden="false" customHeight="false" outlineLevel="0" collapsed="false">
      <c r="A20" s="1" t="s">
        <v>533</v>
      </c>
      <c r="C20" s="1" t="s">
        <v>284</v>
      </c>
    </row>
    <row r="21" customFormat="false" ht="15" hidden="false" customHeight="false" outlineLevel="0" collapsed="false">
      <c r="A21" s="1" t="s">
        <v>1158</v>
      </c>
      <c r="C21" s="1" t="s">
        <v>1157</v>
      </c>
    </row>
    <row r="22" customFormat="false" ht="15" hidden="false" customHeight="false" outlineLevel="0" collapsed="false">
      <c r="A22" s="1" t="s">
        <v>1167</v>
      </c>
      <c r="C22" s="1" t="s">
        <v>1157</v>
      </c>
    </row>
    <row r="23" customFormat="false" ht="15" hidden="false" customHeight="false" outlineLevel="0" collapsed="false">
      <c r="A23" s="89" t="s">
        <v>601</v>
      </c>
    </row>
    <row r="24" customFormat="false" ht="15" hidden="false" customHeight="false" outlineLevel="0" collapsed="false">
      <c r="A24" s="1" t="s">
        <v>1149</v>
      </c>
    </row>
  </sheetData>
  <mergeCells count="3">
    <mergeCell ref="A3:C3"/>
    <mergeCell ref="D3:F3"/>
    <mergeCell ref="G3:I3"/>
  </mergeCells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1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E12" activeCellId="1" sqref="M2 E12"/>
    </sheetView>
  </sheetViews>
  <sheetFormatPr defaultColWidth="10.71484375" defaultRowHeight="15" zeroHeight="false" outlineLevelRow="0" outlineLevelCol="0"/>
  <cols>
    <col collapsed="false" customWidth="true" hidden="false" outlineLevel="0" max="1" min="1" style="1" width="17.29"/>
    <col collapsed="false" customWidth="true" hidden="false" outlineLevel="0" max="4" min="4" style="1" width="32.15"/>
  </cols>
  <sheetData>
    <row r="1" customFormat="false" ht="15" hidden="false" customHeight="false" outlineLevel="0" collapsed="false">
      <c r="A1" s="93" t="s">
        <v>1168</v>
      </c>
      <c r="B1" s="93"/>
      <c r="C1" s="93"/>
      <c r="D1" s="93" t="s">
        <v>1169</v>
      </c>
      <c r="E1" s="93"/>
      <c r="F1" s="93"/>
      <c r="G1" s="93" t="s">
        <v>1170</v>
      </c>
      <c r="H1" s="93"/>
      <c r="I1" s="93"/>
    </row>
    <row r="2" customFormat="false" ht="15" hidden="false" customHeight="false" outlineLevel="0" collapsed="false">
      <c r="A2" s="1" t="s">
        <v>1171</v>
      </c>
      <c r="E2" s="1"/>
    </row>
    <row r="3" customFormat="false" ht="15" hidden="false" customHeight="false" outlineLevel="0" collapsed="false">
      <c r="A3" s="1" t="s">
        <v>1172</v>
      </c>
      <c r="D3" s="1" t="s">
        <v>1173</v>
      </c>
      <c r="E3" s="1" t="n">
        <v>41310</v>
      </c>
    </row>
    <row r="4" customFormat="false" ht="15" hidden="false" customHeight="false" outlineLevel="0" collapsed="false">
      <c r="A4" s="1" t="s">
        <v>1174</v>
      </c>
      <c r="B4" s="1" t="n">
        <v>3106</v>
      </c>
      <c r="D4" s="1" t="s">
        <v>1173</v>
      </c>
      <c r="E4" s="1" t="n">
        <v>41420</v>
      </c>
    </row>
    <row r="5" customFormat="false" ht="15" hidden="false" customHeight="false" outlineLevel="0" collapsed="false">
      <c r="A5" s="1" t="s">
        <v>651</v>
      </c>
      <c r="B5" s="1" t="n">
        <v>37050</v>
      </c>
      <c r="D5" s="1" t="s">
        <v>1173</v>
      </c>
      <c r="E5" s="1" t="n">
        <v>41430</v>
      </c>
    </row>
    <row r="6" customFormat="false" ht="15" hidden="false" customHeight="false" outlineLevel="0" collapsed="false">
      <c r="A6" s="1" t="s">
        <v>1175</v>
      </c>
      <c r="D6" s="1" t="s">
        <v>1176</v>
      </c>
      <c r="E6" s="1" t="n">
        <v>41326</v>
      </c>
    </row>
    <row r="7" customFormat="false" ht="15" hidden="false" customHeight="false" outlineLevel="0" collapsed="false">
      <c r="A7" s="1" t="s">
        <v>1177</v>
      </c>
      <c r="D7" s="1" t="s">
        <v>1178</v>
      </c>
      <c r="E7" s="1" t="n">
        <v>46986</v>
      </c>
    </row>
    <row r="8" customFormat="false" ht="15" hidden="false" customHeight="false" outlineLevel="0" collapsed="false">
      <c r="A8" s="1" t="s">
        <v>1179</v>
      </c>
      <c r="D8" s="1" t="s">
        <v>1180</v>
      </c>
      <c r="E8" s="1" t="n">
        <v>42269</v>
      </c>
    </row>
    <row r="9" customFormat="false" ht="15" hidden="false" customHeight="false" outlineLevel="0" collapsed="false">
      <c r="A9" s="1" t="s">
        <v>1181</v>
      </c>
      <c r="B9" s="1" t="n">
        <v>39080</v>
      </c>
      <c r="D9" s="1" t="s">
        <v>1182</v>
      </c>
      <c r="E9" s="1" t="n">
        <v>43918</v>
      </c>
    </row>
    <row r="10" customFormat="false" ht="15" hidden="false" customHeight="false" outlineLevel="0" collapsed="false">
      <c r="B10" s="1"/>
      <c r="D10" s="1" t="s">
        <v>1183</v>
      </c>
      <c r="E10" s="1" t="n">
        <v>46169</v>
      </c>
    </row>
    <row r="11" customFormat="false" ht="15" hidden="false" customHeight="false" outlineLevel="0" collapsed="false">
      <c r="D11" s="1" t="s">
        <v>1184</v>
      </c>
      <c r="E11" s="1" t="n">
        <v>46155</v>
      </c>
    </row>
    <row r="12" customFormat="false" ht="15" hidden="false" customHeight="false" outlineLevel="0" collapsed="false">
      <c r="D12" s="1" t="s">
        <v>1185</v>
      </c>
      <c r="E12" s="1" t="n">
        <v>26606</v>
      </c>
    </row>
  </sheetData>
  <mergeCells count="3">
    <mergeCell ref="A1:C1"/>
    <mergeCell ref="D1:F1"/>
    <mergeCell ref="G1:I1"/>
  </mergeCells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554</TotalTime>
  <Application>LibreOffice/24.2.2.2$Windows_X86_64 LibreOffice_project/d56cc158d8a96260b836f100ef4b4ef25d6f1a01</Application>
  <AppVersion>15.0000</AppVersion>
  <Company>Helios Kliniken GmbH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2022-11-07T13:03:50Z</dcterms:created>
  <dc:creator>von Thun-Hohenstein, Hinnerk</dc:creator>
  <dc:description/>
  <dc:language>de-DE</dc:language>
  <cp:lastModifiedBy/>
  <dcterms:modified xsi:type="dcterms:W3CDTF">2024-05-19T15:31:21Z</dcterms:modified>
  <cp:revision>117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